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7530" windowHeight="4590" activeTab="1"/>
  </bookViews>
  <sheets>
    <sheet name="Diagram1" sheetId="1" r:id="rId1"/>
    <sheet name="2010" sheetId="2" r:id="rId2"/>
    <sheet name="2009" sheetId="3" r:id="rId3"/>
    <sheet name="2008" sheetId="4" r:id="rId4"/>
    <sheet name="2007" sheetId="5" r:id="rId5"/>
    <sheet name="2006" sheetId="6" r:id="rId6"/>
    <sheet name="2005" sheetId="7" r:id="rId7"/>
    <sheet name="Udvikling" sheetId="8" r:id="rId8"/>
  </sheets>
  <definedNames/>
  <calcPr fullCalcOnLoad="1"/>
</workbook>
</file>

<file path=xl/sharedStrings.xml><?xml version="1.0" encoding="utf-8"?>
<sst xmlns="http://schemas.openxmlformats.org/spreadsheetml/2006/main" count="610" uniqueCount="197">
  <si>
    <t>Nakskov Roklub</t>
  </si>
  <si>
    <t>Opgørelse af kilometer, 2005</t>
  </si>
  <si>
    <t>Roning</t>
  </si>
  <si>
    <t>Placering:</t>
  </si>
  <si>
    <t>Navn:</t>
  </si>
  <si>
    <t>km</t>
  </si>
  <si>
    <t>Leif Thygesen</t>
  </si>
  <si>
    <t>Michael Hansen</t>
  </si>
  <si>
    <t>Morten Knudsen</t>
  </si>
  <si>
    <t>Jørgen F. Andersen</t>
  </si>
  <si>
    <t>Jakob Thygesen</t>
  </si>
  <si>
    <t>Christian Olsen</t>
  </si>
  <si>
    <t>Hans Borchersen</t>
  </si>
  <si>
    <t>Henrik G. Rasmussen</t>
  </si>
  <si>
    <t>Orla Sørensen</t>
  </si>
  <si>
    <t>Patricia Søndberg</t>
  </si>
  <si>
    <t>Henrik Stolt Rasmussen</t>
  </si>
  <si>
    <t>Henning From</t>
  </si>
  <si>
    <t>Ole Nielsen</t>
  </si>
  <si>
    <t>Ebbe Andersen</t>
  </si>
  <si>
    <t>Torben From</t>
  </si>
  <si>
    <t>Frede Steen</t>
  </si>
  <si>
    <t>Rie Olsen</t>
  </si>
  <si>
    <t>Willy Mølgaard</t>
  </si>
  <si>
    <t>Pia Olsen</t>
  </si>
  <si>
    <t>Lea Poulsen</t>
  </si>
  <si>
    <t>Erik F. T. Jensen</t>
  </si>
  <si>
    <t>Steen Larsen</t>
  </si>
  <si>
    <t>Knud Christiansen</t>
  </si>
  <si>
    <t>Svend Åge Nielsen</t>
  </si>
  <si>
    <t>Gitte Frost</t>
  </si>
  <si>
    <t>Susanne Boesen</t>
  </si>
  <si>
    <t>Anne Christiansen</t>
  </si>
  <si>
    <t>Henrik Petersen</t>
  </si>
  <si>
    <t>Mads Freisleben</t>
  </si>
  <si>
    <t>Heinrich Pohl</t>
  </si>
  <si>
    <t>Harly Olsen</t>
  </si>
  <si>
    <t>Bitten Kok</t>
  </si>
  <si>
    <t>Mette Rasmussen</t>
  </si>
  <si>
    <t>Marian Jensen</t>
  </si>
  <si>
    <t>Nicolai Carlslund</t>
  </si>
  <si>
    <t>Lene Frederiksen</t>
  </si>
  <si>
    <t>Jan Jakobsen</t>
  </si>
  <si>
    <t>Torsten Schultz</t>
  </si>
  <si>
    <t>Lone Doll Monefeldt</t>
  </si>
  <si>
    <t>Einer Hansen</t>
  </si>
  <si>
    <t>Finn Larsen</t>
  </si>
  <si>
    <t>Majbrit Olsen</t>
  </si>
  <si>
    <t>Otto Møller</t>
  </si>
  <si>
    <t>Nina Hansen</t>
  </si>
  <si>
    <t>Frederik Kock-Hansen</t>
  </si>
  <si>
    <t>Rune Jensen</t>
  </si>
  <si>
    <t>Janne Hemmingsen</t>
  </si>
  <si>
    <t>Lukas Nielsen</t>
  </si>
  <si>
    <t>Total</t>
  </si>
  <si>
    <t>Kajak</t>
  </si>
  <si>
    <t>I alt</t>
  </si>
  <si>
    <t>Andreas Johansen</t>
  </si>
  <si>
    <t>Carsten Vibe Rasmussen</t>
  </si>
  <si>
    <t>Karin Andersen</t>
  </si>
  <si>
    <t>Camilla Jensen</t>
  </si>
  <si>
    <t>Lilli Hansen</t>
  </si>
  <si>
    <t>Lisbeth Frederiksen</t>
  </si>
  <si>
    <t>Hanne Britt Johannesen</t>
  </si>
  <si>
    <t>Marianne Larsen</t>
  </si>
  <si>
    <t>Julie Petersen</t>
  </si>
  <si>
    <t>Helle Juul Jørgensen</t>
  </si>
  <si>
    <t>Thomas Krause</t>
  </si>
  <si>
    <t>Marianne Green</t>
  </si>
  <si>
    <t>Henny Andersen</t>
  </si>
  <si>
    <t>Karin Thauner</t>
  </si>
  <si>
    <t>Jette Borchersen</t>
  </si>
  <si>
    <t>Henrik Dahl</t>
  </si>
  <si>
    <t>Karsten Rasmussen</t>
  </si>
  <si>
    <t>Kurt Christensen</t>
  </si>
  <si>
    <t>Rikke Larsen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</si>
  <si>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</si>
  <si>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</si>
  <si>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</si>
  <si>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</si>
  <si>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</si>
  <si>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</si>
  <si>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</si>
  <si>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</si>
  <si>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Henrik Guldberg Rasmussen</t>
  </si>
  <si>
    <t>Helle Juhl Jørgensen</t>
  </si>
  <si>
    <t>Camilla Felbo</t>
  </si>
  <si>
    <t>Tina Nielsen</t>
  </si>
  <si>
    <t>Birgitte Stendevad Windeballe</t>
  </si>
  <si>
    <t>Anders Bøgh Pedersen</t>
  </si>
  <si>
    <t>Markus Rösgen</t>
  </si>
  <si>
    <t>René Nielsen</t>
  </si>
  <si>
    <t>Bitten Vedel Kok</t>
  </si>
  <si>
    <t>Betina Tykgaard Mortensen</t>
  </si>
  <si>
    <t>Søren Poulsen</t>
  </si>
  <si>
    <t>Tony Kjeldgaard</t>
  </si>
  <si>
    <t>Per Petersen</t>
  </si>
  <si>
    <t>Per Hansen</t>
  </si>
  <si>
    <t>Ole Hessel</t>
  </si>
  <si>
    <t>Lene Rasmussen</t>
  </si>
  <si>
    <t>Kurt Hansen</t>
  </si>
  <si>
    <t>Helle Jørgensen</t>
  </si>
  <si>
    <t>Bente Christiansen</t>
  </si>
  <si>
    <t>Joachim Enoch</t>
  </si>
  <si>
    <t>Flemming Christensen</t>
  </si>
  <si>
    <t>Marianne Hansen</t>
  </si>
  <si>
    <t>Rikke Olsen</t>
  </si>
  <si>
    <t>Hanne Kristensen</t>
  </si>
  <si>
    <t>Anders Kristensen</t>
  </si>
  <si>
    <t>Dorrit Sejerup</t>
  </si>
  <si>
    <t>Anita Nielsen</t>
  </si>
  <si>
    <t>Lizzy Alstrøm</t>
  </si>
  <si>
    <t>Nikolaj Friis</t>
  </si>
  <si>
    <t>Sune Andreasen</t>
  </si>
  <si>
    <t>Helle Andersen</t>
  </si>
  <si>
    <t>John Hansen</t>
  </si>
  <si>
    <t>Preben Monefeldt</t>
  </si>
  <si>
    <t>Lene Holm</t>
  </si>
  <si>
    <t>Nicolai Slivsgaard</t>
  </si>
  <si>
    <t>Jonas Jørgensen</t>
  </si>
  <si>
    <t>Mathias Andreasen</t>
  </si>
  <si>
    <t>Mathias Larsen</t>
  </si>
  <si>
    <t>Gæst</t>
  </si>
  <si>
    <t>Henrik Rasmussen</t>
  </si>
  <si>
    <t>Henrik Lund</t>
  </si>
  <si>
    <t>Flemming Skott Larsen</t>
  </si>
  <si>
    <t>Kell Andersen</t>
  </si>
  <si>
    <t>Bitten Kock</t>
  </si>
  <si>
    <t>Kristine Damsted</t>
  </si>
  <si>
    <t>Randi Pedersen</t>
  </si>
  <si>
    <t>Stine Hüttel</t>
  </si>
  <si>
    <t>Ro km</t>
  </si>
  <si>
    <t>Kajak km</t>
  </si>
  <si>
    <t>Opgørelse af kilometer, 2006</t>
  </si>
  <si>
    <t>Villy Mølgaard</t>
  </si>
  <si>
    <t>Mads Freiesleben</t>
  </si>
  <si>
    <t>Lars Dan Jensen</t>
  </si>
  <si>
    <t>Mads Christiansen</t>
  </si>
  <si>
    <t>Knud Christensen</t>
  </si>
  <si>
    <t>Jørgen Mau</t>
  </si>
  <si>
    <t>Klaus Bøgild</t>
  </si>
  <si>
    <t>Nikolaj Petersen</t>
  </si>
  <si>
    <t>Jan Isaksen</t>
  </si>
  <si>
    <t>Karina Kadziola</t>
  </si>
  <si>
    <t>Marianne Kolath</t>
  </si>
  <si>
    <t>Kim Brogaard</t>
  </si>
  <si>
    <t>Thomas Bo Clasen</t>
  </si>
  <si>
    <t>Ulf Garvaug</t>
  </si>
  <si>
    <t>Opgørelse af kilometer, 2007</t>
  </si>
  <si>
    <t>Villy Møgaard</t>
  </si>
  <si>
    <t>Erik F.T. Jensen</t>
  </si>
  <si>
    <t>Majbrit</t>
  </si>
  <si>
    <t>Jenny Larsen</t>
  </si>
  <si>
    <t>Morten Hansen</t>
  </si>
  <si>
    <t>Sune Petersen</t>
  </si>
  <si>
    <t>Bjørn Kargaard</t>
  </si>
  <si>
    <t>Carina Hansen</t>
  </si>
  <si>
    <t>Boy Petersen</t>
  </si>
  <si>
    <t>Poul-Erik Wulff-Høyer</t>
  </si>
  <si>
    <t>Karina Hansen</t>
  </si>
  <si>
    <t>Opgørelse af kilometer, 2008</t>
  </si>
  <si>
    <t>Tino Krog</t>
  </si>
  <si>
    <t>Karen Studsgaard</t>
  </si>
  <si>
    <t>Bejamin Hansen</t>
  </si>
  <si>
    <t>Jesper Stryhn</t>
  </si>
  <si>
    <t>Birgitte Windeballe</t>
  </si>
  <si>
    <t>Carl-Emil Hansen</t>
  </si>
  <si>
    <t>Jane Petersen</t>
  </si>
  <si>
    <t>Sarah Beth Jensen</t>
  </si>
  <si>
    <t>Anne Bendtsen</t>
  </si>
  <si>
    <t>Helle Nielsen</t>
  </si>
  <si>
    <t>Mathias Vedel Wæver</t>
  </si>
  <si>
    <t>Opgørelse af kilometer, 2009</t>
  </si>
  <si>
    <t>Tanja Lundquist</t>
  </si>
  <si>
    <t>Kent Høegh</t>
  </si>
  <si>
    <t>Regitze Berg</t>
  </si>
  <si>
    <t>Jørgen Christiansen</t>
  </si>
  <si>
    <t>Willy Mølgård</t>
  </si>
  <si>
    <t>Truels Truelsen</t>
  </si>
  <si>
    <t>Bjarne Breinberg</t>
  </si>
  <si>
    <t>Henning Clemmensen</t>
  </si>
  <si>
    <t>Lillian Albrecht</t>
  </si>
  <si>
    <t>Trine Pedersen</t>
  </si>
  <si>
    <t>Opgørelse af kilometer, 2010</t>
  </si>
  <si>
    <t>Jørgen Rasmussen</t>
  </si>
  <si>
    <t>Hanne Lund</t>
  </si>
  <si>
    <t>Erik Andersen</t>
  </si>
  <si>
    <t>Linda Nielsen</t>
  </si>
  <si>
    <t>Andreas Hovmann</t>
  </si>
  <si>
    <t>Martin Oder</t>
  </si>
  <si>
    <t>Hillary Beattie</t>
  </si>
  <si>
    <t>Henrik Madsen</t>
  </si>
  <si>
    <t>Rikke K Sørensen</t>
  </si>
  <si>
    <t>Henrik Brix Goldbæk</t>
  </si>
  <si>
    <t>Camilla Huul</t>
  </si>
  <si>
    <t>Klaus Bøggild</t>
  </si>
  <si>
    <t>Benno Hansen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</si>
</sst>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&quot;kr.&quot;\ * #,##0.00_);_(&quot;kr.&quot;\ * \(#,##0.00\);_(&quot;kr.&quot;\ 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7.5"/>
      <name val="Arial"/>
      <family val="0"/>
    </font>
    <font>
      <b/>
      <sz val="14.5"/>
      <name val="Arial"/>
      <family val="0"/>
    </font>
    <font>
      <sz val="14.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km roet pr. måned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'2006'!$D$4:$K$4</c:f>
              <c:strCache>
                <c:ptCount val="8"/>
                <c:pt idx="0">
                  <c:v>Marts</c:v>
                </c:pt>
                <c:pt idx="1">
                  <c:v>April</c:v>
                </c:pt>
                <c:pt idx="2">
                  <c:v>Maj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</c:strCache>
            </c:strRef>
          </c:cat>
          <c:val>
            <c:numRef>
              <c:f>'2006'!$D$72:$K$72</c:f>
              <c:numCache>
                <c:ptCount val="8"/>
                <c:pt idx="0">
                  <c:v>299</c:v>
                </c:pt>
                <c:pt idx="1">
                  <c:v>1597</c:v>
                </c:pt>
                <c:pt idx="2">
                  <c:v>1890</c:v>
                </c:pt>
                <c:pt idx="3">
                  <c:v>2665</c:v>
                </c:pt>
                <c:pt idx="4">
                  <c:v>3059</c:v>
                </c:pt>
                <c:pt idx="5">
                  <c:v>2207</c:v>
                </c:pt>
                <c:pt idx="6">
                  <c:v>2635</c:v>
                </c:pt>
                <c:pt idx="7">
                  <c:v>1160</c:v>
                </c:pt>
              </c:numCache>
            </c:numRef>
          </c:val>
        </c:ser>
        <c:axId val="19232211"/>
        <c:axId val="38872172"/>
      </c:barChart>
      <c:catAx>
        <c:axId val="19232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Måneder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72172"/>
        <c:crosses val="autoZero"/>
        <c:auto val="1"/>
        <c:lblOffset val="100"/>
        <c:noMultiLvlLbl val="0"/>
      </c:catAx>
      <c:valAx>
        <c:axId val="38872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32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km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'2008'!$A$3</c:f>
              <c:strCache>
                <c:ptCount val="1"/>
                <c:pt idx="0">
                  <c:v>Roning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'2008'!$D$65:$K$65</c:f>
              <c:strCache/>
            </c:strRef>
          </c:cat>
          <c:val>
            <c:numRef>
              <c:f>'2008'!$D$61:$K$61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'2008'!$A$64</c:f>
              <c:strCache>
                <c:ptCount val="1"/>
                <c:pt idx="0">
                  <c:v>Kajak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'2008'!$D$65:$K$65</c:f>
              <c:strCache/>
            </c:strRef>
          </c:cat>
          <c:val>
            <c:numRef>
              <c:f>'2008'!$D$87:$K$87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61578269"/>
        <c:axId val="17333510"/>
      </c:barChart>
      <c:catAx>
        <c:axId val="61578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Måned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33510"/>
        <c:crosses val="autoZero"/>
        <c:auto val="1"/>
        <c:lblOffset val="100"/>
        <c:noMultiLvlLbl val="0"/>
      </c:catAx>
      <c:valAx>
        <c:axId val="17333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78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'2006'!$D$4:$K$4</c:f>
              <c:strCache/>
            </c:strRef>
          </c:cat>
          <c:val>
            <c:numRef>
              <c:f>'2006'!$D$72:$K$72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1783863"/>
        <c:axId val="61837040"/>
      </c:barChart>
      <c:catAx>
        <c:axId val="21783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Måned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37040"/>
        <c:crosses val="autoZero"/>
        <c:auto val="1"/>
        <c:lblOffset val="100"/>
        <c:noMultiLvlLbl val="0"/>
      </c:catAx>
      <c:valAx>
        <c:axId val="61837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83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Robåd</c:v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wd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wd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cat>
            <c:strRef>
              <c:f>'2006'!$D$76:$K$76</c:f>
              <c:strCache/>
            </c:strRef>
          </c:cat>
          <c:val>
            <c:numRef>
              <c:f>'2006'!$D$72:$K$72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Kajak</c:v>
          </c:tx>
          <c:spPr>
            <a:pattFill prst="wd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'2006'!$D$76:$K$76</c:f>
              <c:strCache/>
            </c:strRef>
          </c:cat>
          <c:val>
            <c:numRef>
              <c:f>'2006'!$D$94:$K$94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19662449"/>
        <c:axId val="42744314"/>
      </c:barChart>
      <c:catAx>
        <c:axId val="19662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Måned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744314"/>
        <c:crosses val="autoZero"/>
        <c:auto val="1"/>
        <c:lblOffset val="100"/>
        <c:noMultiLvlLbl val="0"/>
      </c:catAx>
      <c:valAx>
        <c:axId val="42744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62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Kilometer udvikling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Udvikling!$A$15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Udvikling!$B$13:$D$13</c:f>
              <c:strCache/>
            </c:strRef>
          </c:cat>
          <c:val>
            <c:numRef>
              <c:f>Udvikling!$B$15:$D$15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Udvikling!$A$16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Udvikling!$B$13:$D$13</c:f>
              <c:strCache/>
            </c:strRef>
          </c:cat>
          <c:val>
            <c:numRef>
              <c:f>Udvikling!$B$16:$D$16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Udvikling!$A$17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Udvikling!$B$13:$D$13</c:f>
              <c:strCache/>
            </c:strRef>
          </c:cat>
          <c:val>
            <c:numRef>
              <c:f>Udvikling!$B$17:$D$17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Udvikling!$A$18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Udvikling!$B$13:$D$13</c:f>
              <c:strCache/>
            </c:strRef>
          </c:cat>
          <c:val>
            <c:numRef>
              <c:f>Udvikling!$B$18:$D$18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Udvikling!$A$19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Udvikling!$B$13:$D$13</c:f>
              <c:strCache/>
            </c:strRef>
          </c:cat>
          <c:val>
            <c:numRef>
              <c:f>Udvikling!$B$19:$D$19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49154507"/>
        <c:axId val="39737380"/>
        <c:axId val="22092101"/>
      </c:bar3DChart>
      <c:catAx>
        <c:axId val="49154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737380"/>
        <c:crosses val="autoZero"/>
        <c:auto val="1"/>
        <c:lblOffset val="100"/>
        <c:noMultiLvlLbl val="0"/>
      </c:catAx>
      <c:valAx>
        <c:axId val="397373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54507"/>
        <c:crossesAt val="1"/>
        <c:crossBetween val="between"/>
        <c:dispUnits/>
      </c:valAx>
      <c:serAx>
        <c:axId val="22092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Årstal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73738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'2008'!$A$3</c:f>
              <c:strCache>
                <c:ptCount val="1"/>
                <c:pt idx="0">
                  <c:v>Roning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'2008'!$D$4:$K$4</c:f>
              <c:strCache>
                <c:ptCount val="8"/>
                <c:pt idx="0">
                  <c:v>Marts</c:v>
                </c:pt>
                <c:pt idx="1">
                  <c:v>April</c:v>
                </c:pt>
                <c:pt idx="2">
                  <c:v>Maj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</c:strCache>
            </c:strRef>
          </c:cat>
          <c:val>
            <c:numRef>
              <c:f>'2010'!$D$56:$K$56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4305229"/>
        <c:axId val="61638198"/>
      </c:barChart>
      <c:catAx>
        <c:axId val="1430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Måned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38198"/>
        <c:crosses val="autoZero"/>
        <c:auto val="1"/>
        <c:lblOffset val="100"/>
        <c:noMultiLvlLbl val="0"/>
      </c:catAx>
      <c:valAx>
        <c:axId val="61638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05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'2008'!$A$64</c:f>
              <c:strCache>
                <c:ptCount val="1"/>
                <c:pt idx="0">
                  <c:v>Kajak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'2008'!$D$65:$K$65</c:f>
              <c:strCache>
                <c:ptCount val="8"/>
                <c:pt idx="0">
                  <c:v>Marts</c:v>
                </c:pt>
                <c:pt idx="1">
                  <c:v>April</c:v>
                </c:pt>
                <c:pt idx="2">
                  <c:v>Maj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</c:strCache>
            </c:strRef>
          </c:cat>
          <c:val>
            <c:numRef>
              <c:f>'2010'!$D$73:$K$73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7872871"/>
        <c:axId val="26638112"/>
      </c:barChart>
      <c:catAx>
        <c:axId val="17872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Måned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38112"/>
        <c:crosses val="autoZero"/>
        <c:auto val="1"/>
        <c:lblOffset val="100"/>
        <c:noMultiLvlLbl val="0"/>
      </c:catAx>
      <c:valAx>
        <c:axId val="26638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72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km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'2008'!$A$3</c:f>
              <c:strCache>
                <c:ptCount val="1"/>
                <c:pt idx="0">
                  <c:v>Roning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'2008'!$D$65:$K$65</c:f>
              <c:strCache>
                <c:ptCount val="8"/>
                <c:pt idx="0">
                  <c:v>Marts</c:v>
                </c:pt>
                <c:pt idx="1">
                  <c:v>April</c:v>
                </c:pt>
                <c:pt idx="2">
                  <c:v>Maj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</c:strCache>
            </c:strRef>
          </c:cat>
          <c:val>
            <c:numRef>
              <c:f>'2010'!$D$56:$K$56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'2008'!$A$64</c:f>
              <c:strCache>
                <c:ptCount val="1"/>
                <c:pt idx="0">
                  <c:v>Kajak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'2008'!$D$65:$K$65</c:f>
              <c:strCache>
                <c:ptCount val="8"/>
                <c:pt idx="0">
                  <c:v>Marts</c:v>
                </c:pt>
                <c:pt idx="1">
                  <c:v>April</c:v>
                </c:pt>
                <c:pt idx="2">
                  <c:v>Maj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</c:strCache>
            </c:strRef>
          </c:cat>
          <c:val>
            <c:numRef>
              <c:f>'2010'!$D$73:$K$73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38416417"/>
        <c:axId val="10203434"/>
      </c:barChart>
      <c:catAx>
        <c:axId val="38416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Måned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03434"/>
        <c:crosses val="autoZero"/>
        <c:auto val="1"/>
        <c:lblOffset val="100"/>
        <c:noMultiLvlLbl val="0"/>
      </c:catAx>
      <c:valAx>
        <c:axId val="10203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16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'2008'!$A$3</c:f>
              <c:strCache>
                <c:ptCount val="1"/>
                <c:pt idx="0">
                  <c:v>Roning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'2008'!$D$4:$K$4</c:f>
              <c:strCache>
                <c:ptCount val="8"/>
                <c:pt idx="0">
                  <c:v>Marts</c:v>
                </c:pt>
                <c:pt idx="1">
                  <c:v>April</c:v>
                </c:pt>
                <c:pt idx="2">
                  <c:v>Maj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</c:strCache>
            </c:strRef>
          </c:cat>
          <c:val>
            <c:numRef>
              <c:f>'2009'!$D$58:$K$58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4722043"/>
        <c:axId val="21171796"/>
      </c:barChart>
      <c:catAx>
        <c:axId val="24722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Måned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71796"/>
        <c:crosses val="autoZero"/>
        <c:auto val="1"/>
        <c:lblOffset val="100"/>
        <c:noMultiLvlLbl val="0"/>
      </c:catAx>
      <c:valAx>
        <c:axId val="21171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22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'2008'!$A$64</c:f>
              <c:strCache>
                <c:ptCount val="1"/>
                <c:pt idx="0">
                  <c:v>Kajak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'2008'!$D$65:$K$65</c:f>
              <c:strCache>
                <c:ptCount val="8"/>
                <c:pt idx="0">
                  <c:v>Marts</c:v>
                </c:pt>
                <c:pt idx="1">
                  <c:v>April</c:v>
                </c:pt>
                <c:pt idx="2">
                  <c:v>Maj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</c:strCache>
            </c:strRef>
          </c:cat>
          <c:val>
            <c:numRef>
              <c:f>'2009'!$D$84:$K$84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6328437"/>
        <c:axId val="37193886"/>
      </c:barChart>
      <c:catAx>
        <c:axId val="56328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Måned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93886"/>
        <c:crosses val="autoZero"/>
        <c:auto val="1"/>
        <c:lblOffset val="100"/>
        <c:noMultiLvlLbl val="0"/>
      </c:catAx>
      <c:valAx>
        <c:axId val="37193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28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km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'2008'!$A$3</c:f>
              <c:strCache>
                <c:ptCount val="1"/>
                <c:pt idx="0">
                  <c:v>Roning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'2008'!$D$65:$K$65</c:f>
              <c:strCache>
                <c:ptCount val="8"/>
                <c:pt idx="0">
                  <c:v>Marts</c:v>
                </c:pt>
                <c:pt idx="1">
                  <c:v>April</c:v>
                </c:pt>
                <c:pt idx="2">
                  <c:v>Maj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</c:strCache>
            </c:strRef>
          </c:cat>
          <c:val>
            <c:numRef>
              <c:f>'2009'!$D$58:$K$58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'2008'!$A$64</c:f>
              <c:strCache>
                <c:ptCount val="1"/>
                <c:pt idx="0">
                  <c:v>Kajak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'2008'!$D$65:$K$65</c:f>
              <c:strCache>
                <c:ptCount val="8"/>
                <c:pt idx="0">
                  <c:v>Marts</c:v>
                </c:pt>
                <c:pt idx="1">
                  <c:v>April</c:v>
                </c:pt>
                <c:pt idx="2">
                  <c:v>Maj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</c:strCache>
            </c:strRef>
          </c:cat>
          <c:val>
            <c:numRef>
              <c:f>'2009'!$D$84:$K$84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66309519"/>
        <c:axId val="59914760"/>
      </c:barChart>
      <c:catAx>
        <c:axId val="66309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Måned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14760"/>
        <c:crosses val="autoZero"/>
        <c:auto val="1"/>
        <c:lblOffset val="100"/>
        <c:noMultiLvlLbl val="0"/>
      </c:catAx>
      <c:valAx>
        <c:axId val="59914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09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'2008'!$A$3</c:f>
              <c:strCache>
                <c:ptCount val="1"/>
                <c:pt idx="0">
                  <c:v>Roning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'2008'!$D$4:$K$4</c:f>
              <c:strCache/>
            </c:strRef>
          </c:cat>
          <c:val>
            <c:numRef>
              <c:f>'2008'!$D$61:$K$61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361929"/>
        <c:axId val="21257362"/>
      </c:barChart>
      <c:catAx>
        <c:axId val="2361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Måned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57362"/>
        <c:crosses val="autoZero"/>
        <c:auto val="1"/>
        <c:lblOffset val="100"/>
        <c:noMultiLvlLbl val="0"/>
      </c:catAx>
      <c:valAx>
        <c:axId val="21257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1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'2008'!$A$64</c:f>
              <c:strCache>
                <c:ptCount val="1"/>
                <c:pt idx="0">
                  <c:v>Kajak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'2008'!$D$65:$K$65</c:f>
              <c:strCache/>
            </c:strRef>
          </c:cat>
          <c:val>
            <c:numRef>
              <c:f>'2008'!$D$87:$K$87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7098531"/>
        <c:axId val="44124732"/>
      </c:barChart>
      <c:catAx>
        <c:axId val="57098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Måned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24732"/>
        <c:crosses val="autoZero"/>
        <c:auto val="1"/>
        <c:lblOffset val="100"/>
        <c:noMultiLvlLbl val="0"/>
      </c:catAx>
      <c:valAx>
        <c:axId val="44124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98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76</xdr:row>
      <xdr:rowOff>9525</xdr:rowOff>
    </xdr:from>
    <xdr:to>
      <xdr:col>6</xdr:col>
      <xdr:colOff>104775</xdr:colOff>
      <xdr:row>92</xdr:row>
      <xdr:rowOff>114300</xdr:rowOff>
    </xdr:to>
    <xdr:graphicFrame>
      <xdr:nvGraphicFramePr>
        <xdr:cNvPr id="1" name="Chart 1"/>
        <xdr:cNvGraphicFramePr/>
      </xdr:nvGraphicFramePr>
      <xdr:xfrm>
        <a:off x="238125" y="1237297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76</xdr:row>
      <xdr:rowOff>9525</xdr:rowOff>
    </xdr:from>
    <xdr:to>
      <xdr:col>13</xdr:col>
      <xdr:colOff>600075</xdr:colOff>
      <xdr:row>92</xdr:row>
      <xdr:rowOff>114300</xdr:rowOff>
    </xdr:to>
    <xdr:graphicFrame>
      <xdr:nvGraphicFramePr>
        <xdr:cNvPr id="2" name="Chart 2"/>
        <xdr:cNvGraphicFramePr/>
      </xdr:nvGraphicFramePr>
      <xdr:xfrm>
        <a:off x="5057775" y="12372975"/>
        <a:ext cx="4667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94</xdr:row>
      <xdr:rowOff>0</xdr:rowOff>
    </xdr:from>
    <xdr:to>
      <xdr:col>6</xdr:col>
      <xdr:colOff>95250</xdr:colOff>
      <xdr:row>110</xdr:row>
      <xdr:rowOff>104775</xdr:rowOff>
    </xdr:to>
    <xdr:graphicFrame>
      <xdr:nvGraphicFramePr>
        <xdr:cNvPr id="3" name="Chart 3"/>
        <xdr:cNvGraphicFramePr/>
      </xdr:nvGraphicFramePr>
      <xdr:xfrm>
        <a:off x="228600" y="15278100"/>
        <a:ext cx="46672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85</xdr:row>
      <xdr:rowOff>9525</xdr:rowOff>
    </xdr:from>
    <xdr:to>
      <xdr:col>6</xdr:col>
      <xdr:colOff>104775</xdr:colOff>
      <xdr:row>101</xdr:row>
      <xdr:rowOff>114300</xdr:rowOff>
    </xdr:to>
    <xdr:graphicFrame>
      <xdr:nvGraphicFramePr>
        <xdr:cNvPr id="1" name="Chart 1"/>
        <xdr:cNvGraphicFramePr/>
      </xdr:nvGraphicFramePr>
      <xdr:xfrm>
        <a:off x="238125" y="13830300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85</xdr:row>
      <xdr:rowOff>9525</xdr:rowOff>
    </xdr:from>
    <xdr:to>
      <xdr:col>13</xdr:col>
      <xdr:colOff>600075</xdr:colOff>
      <xdr:row>101</xdr:row>
      <xdr:rowOff>114300</xdr:rowOff>
    </xdr:to>
    <xdr:graphicFrame>
      <xdr:nvGraphicFramePr>
        <xdr:cNvPr id="2" name="Chart 2"/>
        <xdr:cNvGraphicFramePr/>
      </xdr:nvGraphicFramePr>
      <xdr:xfrm>
        <a:off x="5057775" y="13830300"/>
        <a:ext cx="4667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103</xdr:row>
      <xdr:rowOff>0</xdr:rowOff>
    </xdr:from>
    <xdr:to>
      <xdr:col>6</xdr:col>
      <xdr:colOff>95250</xdr:colOff>
      <xdr:row>119</xdr:row>
      <xdr:rowOff>104775</xdr:rowOff>
    </xdr:to>
    <xdr:graphicFrame>
      <xdr:nvGraphicFramePr>
        <xdr:cNvPr id="3" name="Chart 3"/>
        <xdr:cNvGraphicFramePr/>
      </xdr:nvGraphicFramePr>
      <xdr:xfrm>
        <a:off x="228600" y="16735425"/>
        <a:ext cx="46672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88</xdr:row>
      <xdr:rowOff>9525</xdr:rowOff>
    </xdr:from>
    <xdr:to>
      <xdr:col>6</xdr:col>
      <xdr:colOff>104775</xdr:colOff>
      <xdr:row>104</xdr:row>
      <xdr:rowOff>114300</xdr:rowOff>
    </xdr:to>
    <xdr:graphicFrame>
      <xdr:nvGraphicFramePr>
        <xdr:cNvPr id="1" name="Chart 1"/>
        <xdr:cNvGraphicFramePr/>
      </xdr:nvGraphicFramePr>
      <xdr:xfrm>
        <a:off x="238125" y="1431607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88</xdr:row>
      <xdr:rowOff>9525</xdr:rowOff>
    </xdr:from>
    <xdr:to>
      <xdr:col>13</xdr:col>
      <xdr:colOff>600075</xdr:colOff>
      <xdr:row>104</xdr:row>
      <xdr:rowOff>114300</xdr:rowOff>
    </xdr:to>
    <xdr:graphicFrame>
      <xdr:nvGraphicFramePr>
        <xdr:cNvPr id="2" name="Chart 2"/>
        <xdr:cNvGraphicFramePr/>
      </xdr:nvGraphicFramePr>
      <xdr:xfrm>
        <a:off x="5057775" y="14316075"/>
        <a:ext cx="4667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106</xdr:row>
      <xdr:rowOff>0</xdr:rowOff>
    </xdr:from>
    <xdr:to>
      <xdr:col>6</xdr:col>
      <xdr:colOff>95250</xdr:colOff>
      <xdr:row>122</xdr:row>
      <xdr:rowOff>104775</xdr:rowOff>
    </xdr:to>
    <xdr:graphicFrame>
      <xdr:nvGraphicFramePr>
        <xdr:cNvPr id="3" name="Chart 3"/>
        <xdr:cNvGraphicFramePr/>
      </xdr:nvGraphicFramePr>
      <xdr:xfrm>
        <a:off x="228600" y="17221200"/>
        <a:ext cx="46672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96</xdr:row>
      <xdr:rowOff>161925</xdr:rowOff>
    </xdr:from>
    <xdr:to>
      <xdr:col>11</xdr:col>
      <xdr:colOff>19050</xdr:colOff>
      <xdr:row>112</xdr:row>
      <xdr:rowOff>114300</xdr:rowOff>
    </xdr:to>
    <xdr:graphicFrame>
      <xdr:nvGraphicFramePr>
        <xdr:cNvPr id="1" name="Chart 1"/>
        <xdr:cNvGraphicFramePr/>
      </xdr:nvGraphicFramePr>
      <xdr:xfrm>
        <a:off x="3257550" y="15773400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276225</xdr:colOff>
      <xdr:row>113</xdr:row>
      <xdr:rowOff>95250</xdr:rowOff>
    </xdr:from>
    <xdr:to>
      <xdr:col>11</xdr:col>
      <xdr:colOff>9525</xdr:colOff>
      <xdr:row>129</xdr:row>
      <xdr:rowOff>57150</xdr:rowOff>
    </xdr:to>
    <xdr:graphicFrame>
      <xdr:nvGraphicFramePr>
        <xdr:cNvPr id="2" name="Chart 2"/>
        <xdr:cNvGraphicFramePr/>
      </xdr:nvGraphicFramePr>
      <xdr:xfrm>
        <a:off x="3248025" y="18468975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9525</xdr:rowOff>
    </xdr:from>
    <xdr:to>
      <xdr:col>15</xdr:col>
      <xdr:colOff>200025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2581275" y="9525"/>
        <a:ext cx="67627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>
      <selection activeCell="A1" sqref="A1"/>
    </sheetView>
  </sheetViews>
  <sheetFormatPr defaultColWidth="9.140625" defaultRowHeight="12.75"/>
  <cols>
    <col min="2" max="2" width="26.28125" style="0" customWidth="1"/>
    <col min="10" max="10" width="10.00390625" style="0" bestFit="1" customWidth="1"/>
  </cols>
  <sheetData>
    <row r="1" ht="12.75">
      <c r="A1" t="s">
        <v>0</v>
      </c>
    </row>
    <row r="2" ht="12.75">
      <c r="A2" t="s">
        <v>183</v>
      </c>
    </row>
    <row r="3" ht="12.75">
      <c r="A3" s="1" t="s">
        <v>2</v>
      </c>
    </row>
    <row r="4" spans="1:11" ht="13.5" thickBot="1">
      <c r="A4" s="2" t="s">
        <v>3</v>
      </c>
      <c r="B4" s="2" t="s">
        <v>4</v>
      </c>
      <c r="C4" s="2" t="s">
        <v>5</v>
      </c>
      <c r="D4" s="2" t="s">
        <v>76</v>
      </c>
      <c r="E4" s="2" t="s">
        <v>77</v>
      </c>
      <c r="F4" s="2" t="s">
        <v>78</v>
      </c>
      <c r="G4" s="2" t="s">
        <v>79</v>
      </c>
      <c r="H4" s="2" t="s">
        <v>80</v>
      </c>
      <c r="I4" s="2" t="s">
        <v>81</v>
      </c>
      <c r="J4" s="2" t="s">
        <v>82</v>
      </c>
      <c r="K4" s="2" t="s">
        <v>83</v>
      </c>
    </row>
    <row r="5" spans="1:11" ht="12.75">
      <c r="A5">
        <v>1</v>
      </c>
      <c r="B5" t="s">
        <v>6</v>
      </c>
      <c r="C5">
        <f aca="true" t="shared" si="0" ref="C5:C36">SUM(D5:K5)</f>
        <v>2125</v>
      </c>
      <c r="D5">
        <v>38</v>
      </c>
      <c r="E5">
        <v>341</v>
      </c>
      <c r="F5">
        <v>217</v>
      </c>
      <c r="G5">
        <v>387</v>
      </c>
      <c r="H5">
        <v>241</v>
      </c>
      <c r="I5">
        <v>419</v>
      </c>
      <c r="J5">
        <v>274</v>
      </c>
      <c r="K5">
        <v>208</v>
      </c>
    </row>
    <row r="6" spans="1:11" ht="12.75">
      <c r="A6">
        <f>A5+1</f>
        <v>2</v>
      </c>
      <c r="B6" t="s">
        <v>8</v>
      </c>
      <c r="C6">
        <f t="shared" si="0"/>
        <v>774</v>
      </c>
      <c r="D6">
        <v>15</v>
      </c>
      <c r="E6">
        <v>155</v>
      </c>
      <c r="F6">
        <v>57</v>
      </c>
      <c r="G6">
        <v>113</v>
      </c>
      <c r="H6">
        <v>113</v>
      </c>
      <c r="I6">
        <v>101</v>
      </c>
      <c r="J6">
        <v>117</v>
      </c>
      <c r="K6">
        <v>103</v>
      </c>
    </row>
    <row r="7" spans="1:11" ht="12.75">
      <c r="A7">
        <f aca="true" t="shared" si="1" ref="A7:A55">A6+1</f>
        <v>3</v>
      </c>
      <c r="B7" t="s">
        <v>177</v>
      </c>
      <c r="C7">
        <f t="shared" si="0"/>
        <v>679</v>
      </c>
      <c r="D7">
        <v>1</v>
      </c>
      <c r="E7">
        <v>123</v>
      </c>
      <c r="F7">
        <v>101</v>
      </c>
      <c r="G7">
        <v>135</v>
      </c>
      <c r="H7">
        <v>52</v>
      </c>
      <c r="I7">
        <v>108</v>
      </c>
      <c r="J7">
        <v>97</v>
      </c>
      <c r="K7">
        <v>62</v>
      </c>
    </row>
    <row r="8" spans="1:11" ht="12.75">
      <c r="A8">
        <f t="shared" si="1"/>
        <v>4</v>
      </c>
      <c r="B8" t="s">
        <v>9</v>
      </c>
      <c r="C8">
        <f t="shared" si="0"/>
        <v>601</v>
      </c>
      <c r="D8">
        <v>1</v>
      </c>
      <c r="E8">
        <v>99</v>
      </c>
      <c r="F8">
        <v>91</v>
      </c>
      <c r="G8">
        <v>72</v>
      </c>
      <c r="H8">
        <v>68</v>
      </c>
      <c r="I8">
        <v>119</v>
      </c>
      <c r="J8">
        <v>78</v>
      </c>
      <c r="K8">
        <v>73</v>
      </c>
    </row>
    <row r="9" spans="1:11" ht="12.75">
      <c r="A9">
        <f t="shared" si="1"/>
        <v>5</v>
      </c>
      <c r="B9" t="s">
        <v>29</v>
      </c>
      <c r="C9">
        <f t="shared" si="0"/>
        <v>561</v>
      </c>
      <c r="D9">
        <v>0</v>
      </c>
      <c r="E9">
        <v>117</v>
      </c>
      <c r="F9">
        <v>93</v>
      </c>
      <c r="G9">
        <v>67</v>
      </c>
      <c r="H9">
        <v>29</v>
      </c>
      <c r="I9">
        <v>85</v>
      </c>
      <c r="J9">
        <v>101</v>
      </c>
      <c r="K9">
        <v>69</v>
      </c>
    </row>
    <row r="10" spans="1:11" ht="12.75">
      <c r="A10">
        <f t="shared" si="1"/>
        <v>6</v>
      </c>
      <c r="B10" t="s">
        <v>16</v>
      </c>
      <c r="C10">
        <f t="shared" si="0"/>
        <v>423</v>
      </c>
      <c r="D10">
        <v>0</v>
      </c>
      <c r="E10">
        <v>78</v>
      </c>
      <c r="F10">
        <v>72</v>
      </c>
      <c r="G10">
        <v>74</v>
      </c>
      <c r="H10">
        <v>40</v>
      </c>
      <c r="I10">
        <v>79</v>
      </c>
      <c r="J10">
        <v>61</v>
      </c>
      <c r="K10">
        <v>19</v>
      </c>
    </row>
    <row r="11" spans="1:11" ht="12.75">
      <c r="A11">
        <f t="shared" si="1"/>
        <v>7</v>
      </c>
      <c r="B11" t="s">
        <v>176</v>
      </c>
      <c r="C11">
        <f t="shared" si="0"/>
        <v>388</v>
      </c>
      <c r="D11">
        <v>0</v>
      </c>
      <c r="E11">
        <v>185</v>
      </c>
      <c r="F11">
        <v>76</v>
      </c>
      <c r="G11">
        <v>42</v>
      </c>
      <c r="H11">
        <v>40</v>
      </c>
      <c r="I11">
        <v>45</v>
      </c>
      <c r="J11">
        <v>0</v>
      </c>
      <c r="K11">
        <v>0</v>
      </c>
    </row>
    <row r="12" spans="1:11" ht="12.75">
      <c r="A12">
        <f t="shared" si="1"/>
        <v>8</v>
      </c>
      <c r="B12" t="s">
        <v>12</v>
      </c>
      <c r="C12">
        <f t="shared" si="0"/>
        <v>381</v>
      </c>
      <c r="D12">
        <v>1</v>
      </c>
      <c r="E12">
        <v>40</v>
      </c>
      <c r="F12">
        <v>79</v>
      </c>
      <c r="G12">
        <v>28</v>
      </c>
      <c r="H12">
        <v>61</v>
      </c>
      <c r="I12">
        <v>84</v>
      </c>
      <c r="J12">
        <v>40</v>
      </c>
      <c r="K12">
        <v>48</v>
      </c>
    </row>
    <row r="13" spans="1:11" ht="12.75">
      <c r="A13">
        <f t="shared" si="1"/>
        <v>9</v>
      </c>
      <c r="B13" t="s">
        <v>7</v>
      </c>
      <c r="C13">
        <f t="shared" si="0"/>
        <v>380</v>
      </c>
      <c r="D13">
        <v>15</v>
      </c>
      <c r="E13">
        <v>56</v>
      </c>
      <c r="F13">
        <v>0</v>
      </c>
      <c r="G13">
        <v>69</v>
      </c>
      <c r="H13">
        <v>64</v>
      </c>
      <c r="I13">
        <v>95</v>
      </c>
      <c r="J13">
        <v>53</v>
      </c>
      <c r="K13">
        <v>28</v>
      </c>
    </row>
    <row r="14" spans="1:11" ht="12.75">
      <c r="A14">
        <f t="shared" si="1"/>
        <v>10</v>
      </c>
      <c r="B14" t="s">
        <v>48</v>
      </c>
      <c r="C14">
        <f t="shared" si="0"/>
        <v>364</v>
      </c>
      <c r="D14">
        <v>1</v>
      </c>
      <c r="E14">
        <v>102</v>
      </c>
      <c r="F14">
        <v>14</v>
      </c>
      <c r="G14">
        <v>88</v>
      </c>
      <c r="H14">
        <v>7</v>
      </c>
      <c r="I14">
        <v>88</v>
      </c>
      <c r="J14">
        <v>27</v>
      </c>
      <c r="K14">
        <v>37</v>
      </c>
    </row>
    <row r="15" spans="1:11" ht="12.75">
      <c r="A15">
        <f t="shared" si="1"/>
        <v>11</v>
      </c>
      <c r="B15" t="s">
        <v>19</v>
      </c>
      <c r="C15">
        <f t="shared" si="0"/>
        <v>316</v>
      </c>
      <c r="D15">
        <v>1</v>
      </c>
      <c r="E15">
        <v>29</v>
      </c>
      <c r="F15">
        <v>39</v>
      </c>
      <c r="G15">
        <v>59</v>
      </c>
      <c r="H15">
        <v>29</v>
      </c>
      <c r="I15">
        <v>95</v>
      </c>
      <c r="J15">
        <v>45</v>
      </c>
      <c r="K15">
        <v>19</v>
      </c>
    </row>
    <row r="16" spans="1:11" ht="12.75">
      <c r="A16">
        <f t="shared" si="1"/>
        <v>12</v>
      </c>
      <c r="B16" t="s">
        <v>33</v>
      </c>
      <c r="C16">
        <f t="shared" si="0"/>
        <v>282</v>
      </c>
      <c r="D16">
        <v>0</v>
      </c>
      <c r="E16">
        <v>20</v>
      </c>
      <c r="F16">
        <v>36</v>
      </c>
      <c r="G16">
        <v>78</v>
      </c>
      <c r="H16">
        <v>26</v>
      </c>
      <c r="I16">
        <v>103</v>
      </c>
      <c r="J16">
        <v>0</v>
      </c>
      <c r="K16">
        <v>19</v>
      </c>
    </row>
    <row r="17" spans="1:11" ht="12.75">
      <c r="A17">
        <f t="shared" si="1"/>
        <v>13</v>
      </c>
      <c r="B17" t="s">
        <v>11</v>
      </c>
      <c r="C17">
        <f t="shared" si="0"/>
        <v>276</v>
      </c>
      <c r="D17">
        <v>0</v>
      </c>
      <c r="E17">
        <v>54</v>
      </c>
      <c r="F17">
        <v>42</v>
      </c>
      <c r="G17">
        <v>58</v>
      </c>
      <c r="H17">
        <v>10</v>
      </c>
      <c r="I17">
        <v>100</v>
      </c>
      <c r="J17">
        <v>12</v>
      </c>
      <c r="K17">
        <v>0</v>
      </c>
    </row>
    <row r="18" spans="1:11" ht="12.75">
      <c r="A18">
        <f t="shared" si="1"/>
        <v>14</v>
      </c>
      <c r="B18" t="s">
        <v>14</v>
      </c>
      <c r="C18">
        <f t="shared" si="0"/>
        <v>271</v>
      </c>
      <c r="D18">
        <v>0</v>
      </c>
      <c r="E18">
        <v>33</v>
      </c>
      <c r="F18">
        <v>29</v>
      </c>
      <c r="G18">
        <v>49</v>
      </c>
      <c r="H18">
        <v>77</v>
      </c>
      <c r="I18">
        <v>19</v>
      </c>
      <c r="J18">
        <v>46</v>
      </c>
      <c r="K18">
        <v>18</v>
      </c>
    </row>
    <row r="19" spans="1:11" ht="12.75">
      <c r="A19">
        <f t="shared" si="1"/>
        <v>15</v>
      </c>
      <c r="B19" t="s">
        <v>70</v>
      </c>
      <c r="C19">
        <f t="shared" si="0"/>
        <v>246</v>
      </c>
      <c r="D19">
        <v>0</v>
      </c>
      <c r="E19">
        <v>0</v>
      </c>
      <c r="F19">
        <v>20</v>
      </c>
      <c r="G19">
        <v>61</v>
      </c>
      <c r="H19">
        <v>58</v>
      </c>
      <c r="I19">
        <v>60</v>
      </c>
      <c r="J19">
        <v>32</v>
      </c>
      <c r="K19">
        <v>15</v>
      </c>
    </row>
    <row r="20" spans="1:11" ht="12.75">
      <c r="A20">
        <f t="shared" si="1"/>
        <v>16</v>
      </c>
      <c r="B20" t="s">
        <v>152</v>
      </c>
      <c r="C20">
        <f t="shared" si="0"/>
        <v>241</v>
      </c>
      <c r="D20">
        <v>0</v>
      </c>
      <c r="E20">
        <v>12</v>
      </c>
      <c r="F20">
        <v>20</v>
      </c>
      <c r="G20">
        <v>72</v>
      </c>
      <c r="H20">
        <v>13</v>
      </c>
      <c r="I20">
        <v>70</v>
      </c>
      <c r="J20">
        <v>32</v>
      </c>
      <c r="K20">
        <v>22</v>
      </c>
    </row>
    <row r="21" spans="1:11" ht="12.75">
      <c r="A21">
        <f t="shared" si="1"/>
        <v>17</v>
      </c>
      <c r="B21" t="s">
        <v>24</v>
      </c>
      <c r="C21">
        <f t="shared" si="0"/>
        <v>240</v>
      </c>
      <c r="D21">
        <v>1</v>
      </c>
      <c r="E21">
        <v>12</v>
      </c>
      <c r="F21">
        <v>18</v>
      </c>
      <c r="G21">
        <v>83</v>
      </c>
      <c r="H21">
        <v>34</v>
      </c>
      <c r="I21">
        <v>57</v>
      </c>
      <c r="J21">
        <v>23</v>
      </c>
      <c r="K21">
        <v>12</v>
      </c>
    </row>
    <row r="22" spans="1:11" ht="12.75">
      <c r="A22">
        <f t="shared" si="1"/>
        <v>18</v>
      </c>
      <c r="B22" t="s">
        <v>28</v>
      </c>
      <c r="C22">
        <f t="shared" si="0"/>
        <v>238</v>
      </c>
      <c r="D22">
        <v>0</v>
      </c>
      <c r="E22">
        <v>6</v>
      </c>
      <c r="F22">
        <v>50</v>
      </c>
      <c r="G22">
        <v>37</v>
      </c>
      <c r="H22">
        <v>37</v>
      </c>
      <c r="I22">
        <v>79</v>
      </c>
      <c r="J22">
        <v>29</v>
      </c>
      <c r="K22">
        <v>0</v>
      </c>
    </row>
    <row r="23" spans="1:11" ht="12.75">
      <c r="A23">
        <f t="shared" si="1"/>
        <v>19</v>
      </c>
      <c r="B23" t="s">
        <v>47</v>
      </c>
      <c r="C23">
        <f t="shared" si="0"/>
        <v>215</v>
      </c>
      <c r="D23">
        <v>0</v>
      </c>
      <c r="E23">
        <v>32</v>
      </c>
      <c r="F23">
        <v>11</v>
      </c>
      <c r="G23">
        <v>55</v>
      </c>
      <c r="H23">
        <v>54</v>
      </c>
      <c r="I23">
        <v>9</v>
      </c>
      <c r="J23">
        <v>25</v>
      </c>
      <c r="K23">
        <v>29</v>
      </c>
    </row>
    <row r="24" spans="1:11" ht="12.75">
      <c r="A24">
        <f t="shared" si="1"/>
        <v>20</v>
      </c>
      <c r="B24" t="s">
        <v>140</v>
      </c>
      <c r="C24">
        <f t="shared" si="0"/>
        <v>211</v>
      </c>
      <c r="D24">
        <v>0</v>
      </c>
      <c r="E24">
        <v>60</v>
      </c>
      <c r="F24">
        <v>21</v>
      </c>
      <c r="G24">
        <v>28</v>
      </c>
      <c r="H24">
        <v>14</v>
      </c>
      <c r="I24">
        <v>0</v>
      </c>
      <c r="J24">
        <v>40</v>
      </c>
      <c r="K24">
        <v>48</v>
      </c>
    </row>
    <row r="25" spans="1:11" ht="12.75">
      <c r="A25">
        <v>20</v>
      </c>
      <c r="B25" t="s">
        <v>20</v>
      </c>
      <c r="C25">
        <f t="shared" si="0"/>
        <v>211</v>
      </c>
      <c r="D25">
        <v>8</v>
      </c>
      <c r="E25">
        <v>40</v>
      </c>
      <c r="F25">
        <v>21</v>
      </c>
      <c r="G25">
        <v>41</v>
      </c>
      <c r="H25">
        <v>31</v>
      </c>
      <c r="I25">
        <v>16</v>
      </c>
      <c r="J25">
        <v>36</v>
      </c>
      <c r="K25">
        <v>18</v>
      </c>
    </row>
    <row r="26" spans="1:11" ht="12.75">
      <c r="A26">
        <v>22</v>
      </c>
      <c r="B26" t="s">
        <v>44</v>
      </c>
      <c r="C26">
        <f t="shared" si="0"/>
        <v>202</v>
      </c>
      <c r="D26">
        <v>0</v>
      </c>
      <c r="E26">
        <v>32</v>
      </c>
      <c r="F26">
        <v>11</v>
      </c>
      <c r="G26">
        <v>42</v>
      </c>
      <c r="H26">
        <v>54</v>
      </c>
      <c r="I26">
        <v>9</v>
      </c>
      <c r="J26">
        <v>25</v>
      </c>
      <c r="K26">
        <v>29</v>
      </c>
    </row>
    <row r="27" spans="1:11" ht="12.75">
      <c r="A27">
        <v>22</v>
      </c>
      <c r="B27" t="s">
        <v>27</v>
      </c>
      <c r="C27">
        <f t="shared" si="0"/>
        <v>202</v>
      </c>
      <c r="D27">
        <v>0</v>
      </c>
      <c r="E27">
        <v>27</v>
      </c>
      <c r="F27">
        <v>29</v>
      </c>
      <c r="G27">
        <v>35</v>
      </c>
      <c r="H27">
        <v>28</v>
      </c>
      <c r="I27">
        <v>28</v>
      </c>
      <c r="J27">
        <v>42</v>
      </c>
      <c r="K27">
        <v>13</v>
      </c>
    </row>
    <row r="28" spans="1:11" ht="12.75">
      <c r="A28">
        <v>24</v>
      </c>
      <c r="B28" t="s">
        <v>17</v>
      </c>
      <c r="C28">
        <f t="shared" si="0"/>
        <v>194</v>
      </c>
      <c r="D28">
        <v>8</v>
      </c>
      <c r="E28">
        <v>26</v>
      </c>
      <c r="F28">
        <v>22</v>
      </c>
      <c r="G28">
        <v>49</v>
      </c>
      <c r="H28">
        <v>30</v>
      </c>
      <c r="I28">
        <v>9</v>
      </c>
      <c r="J28">
        <v>32</v>
      </c>
      <c r="K28">
        <v>18</v>
      </c>
    </row>
    <row r="29" spans="1:11" ht="12.75">
      <c r="A29">
        <f t="shared" si="1"/>
        <v>25</v>
      </c>
      <c r="B29" t="s">
        <v>18</v>
      </c>
      <c r="C29">
        <f t="shared" si="0"/>
        <v>191</v>
      </c>
      <c r="D29">
        <v>8</v>
      </c>
      <c r="E29">
        <v>33</v>
      </c>
      <c r="F29">
        <v>22</v>
      </c>
      <c r="G29">
        <v>29</v>
      </c>
      <c r="H29">
        <v>40</v>
      </c>
      <c r="I29">
        <v>7</v>
      </c>
      <c r="J29">
        <v>33</v>
      </c>
      <c r="K29">
        <v>19</v>
      </c>
    </row>
    <row r="30" spans="1:11" ht="12.75">
      <c r="A30">
        <f t="shared" si="1"/>
        <v>26</v>
      </c>
      <c r="B30" t="s">
        <v>181</v>
      </c>
      <c r="C30">
        <f t="shared" si="0"/>
        <v>184</v>
      </c>
      <c r="D30">
        <v>0</v>
      </c>
      <c r="E30">
        <v>6</v>
      </c>
      <c r="F30">
        <v>16</v>
      </c>
      <c r="G30">
        <v>35</v>
      </c>
      <c r="H30">
        <v>40</v>
      </c>
      <c r="I30">
        <v>54</v>
      </c>
      <c r="J30">
        <v>11</v>
      </c>
      <c r="K30">
        <v>22</v>
      </c>
    </row>
    <row r="31" spans="1:11" ht="12.75">
      <c r="A31">
        <f t="shared" si="1"/>
        <v>27</v>
      </c>
      <c r="B31" t="s">
        <v>186</v>
      </c>
      <c r="C31">
        <f t="shared" si="0"/>
        <v>178</v>
      </c>
      <c r="D31">
        <v>0</v>
      </c>
      <c r="E31">
        <v>27</v>
      </c>
      <c r="F31">
        <v>22</v>
      </c>
      <c r="G31">
        <v>19</v>
      </c>
      <c r="H31">
        <v>8</v>
      </c>
      <c r="I31">
        <v>28</v>
      </c>
      <c r="J31">
        <v>12</v>
      </c>
      <c r="K31">
        <v>62</v>
      </c>
    </row>
    <row r="32" spans="1:11" ht="12.75">
      <c r="A32">
        <v>27</v>
      </c>
      <c r="B32" t="s">
        <v>180</v>
      </c>
      <c r="C32">
        <f t="shared" si="0"/>
        <v>178</v>
      </c>
      <c r="D32">
        <v>0</v>
      </c>
      <c r="E32">
        <v>41</v>
      </c>
      <c r="F32">
        <v>41</v>
      </c>
      <c r="G32">
        <v>36</v>
      </c>
      <c r="H32">
        <v>11</v>
      </c>
      <c r="I32">
        <v>5</v>
      </c>
      <c r="J32">
        <v>26</v>
      </c>
      <c r="K32">
        <v>18</v>
      </c>
    </row>
    <row r="33" spans="1:11" ht="12.75">
      <c r="A33">
        <v>29</v>
      </c>
      <c r="B33" t="s">
        <v>46</v>
      </c>
      <c r="C33">
        <f t="shared" si="0"/>
        <v>159</v>
      </c>
      <c r="D33">
        <v>0</v>
      </c>
      <c r="E33">
        <v>28</v>
      </c>
      <c r="F33">
        <v>44</v>
      </c>
      <c r="G33">
        <v>38</v>
      </c>
      <c r="H33">
        <v>8</v>
      </c>
      <c r="I33">
        <v>32</v>
      </c>
      <c r="J33">
        <v>9</v>
      </c>
      <c r="K33">
        <v>0</v>
      </c>
    </row>
    <row r="34" spans="1:11" ht="12.75">
      <c r="A34">
        <f t="shared" si="1"/>
        <v>30</v>
      </c>
      <c r="B34" t="s">
        <v>58</v>
      </c>
      <c r="C34">
        <f t="shared" si="0"/>
        <v>156</v>
      </c>
      <c r="D34">
        <v>0</v>
      </c>
      <c r="E34">
        <v>0</v>
      </c>
      <c r="F34">
        <v>29</v>
      </c>
      <c r="G34">
        <v>42</v>
      </c>
      <c r="H34">
        <v>10</v>
      </c>
      <c r="I34">
        <v>18</v>
      </c>
      <c r="J34">
        <v>42</v>
      </c>
      <c r="K34">
        <v>15</v>
      </c>
    </row>
    <row r="35" spans="1:11" ht="12.75">
      <c r="A35">
        <f t="shared" si="1"/>
        <v>31</v>
      </c>
      <c r="B35" t="s">
        <v>26</v>
      </c>
      <c r="C35">
        <f t="shared" si="0"/>
        <v>151</v>
      </c>
      <c r="D35">
        <v>0</v>
      </c>
      <c r="E35">
        <v>34</v>
      </c>
      <c r="F35">
        <v>12</v>
      </c>
      <c r="G35">
        <v>35</v>
      </c>
      <c r="H35">
        <v>29</v>
      </c>
      <c r="I35">
        <v>22</v>
      </c>
      <c r="J35">
        <v>12</v>
      </c>
      <c r="K35">
        <v>7</v>
      </c>
    </row>
    <row r="36" spans="1:11" ht="12.75">
      <c r="A36">
        <v>31</v>
      </c>
      <c r="B36" t="s">
        <v>36</v>
      </c>
      <c r="C36">
        <f t="shared" si="0"/>
        <v>151</v>
      </c>
      <c r="D36">
        <v>0</v>
      </c>
      <c r="E36">
        <v>33</v>
      </c>
      <c r="F36">
        <v>27</v>
      </c>
      <c r="G36">
        <v>34</v>
      </c>
      <c r="H36">
        <v>8</v>
      </c>
      <c r="I36">
        <v>0</v>
      </c>
      <c r="J36">
        <v>34</v>
      </c>
      <c r="K36">
        <v>15</v>
      </c>
    </row>
    <row r="37" spans="1:11" ht="12.75">
      <c r="A37">
        <v>33</v>
      </c>
      <c r="B37" t="s">
        <v>136</v>
      </c>
      <c r="C37">
        <f aca="true" t="shared" si="2" ref="C37:C55">SUM(D37:K37)</f>
        <v>137</v>
      </c>
      <c r="D37">
        <v>0</v>
      </c>
      <c r="E37">
        <v>0</v>
      </c>
      <c r="F37">
        <v>14</v>
      </c>
      <c r="G37">
        <v>22</v>
      </c>
      <c r="H37">
        <v>35</v>
      </c>
      <c r="I37">
        <v>53</v>
      </c>
      <c r="J37">
        <v>5</v>
      </c>
      <c r="K37">
        <v>8</v>
      </c>
    </row>
    <row r="38" spans="1:11" ht="12.75">
      <c r="A38">
        <f t="shared" si="1"/>
        <v>34</v>
      </c>
      <c r="B38" t="s">
        <v>184</v>
      </c>
      <c r="C38">
        <f t="shared" si="2"/>
        <v>129</v>
      </c>
      <c r="D38">
        <v>0</v>
      </c>
      <c r="E38">
        <v>7</v>
      </c>
      <c r="F38">
        <v>30</v>
      </c>
      <c r="G38">
        <v>18</v>
      </c>
      <c r="H38">
        <v>19</v>
      </c>
      <c r="I38">
        <v>10</v>
      </c>
      <c r="J38">
        <v>29</v>
      </c>
      <c r="K38">
        <v>16</v>
      </c>
    </row>
    <row r="39" spans="1:11" ht="12.75">
      <c r="A39">
        <f t="shared" si="1"/>
        <v>35</v>
      </c>
      <c r="B39" t="s">
        <v>185</v>
      </c>
      <c r="C39">
        <f t="shared" si="2"/>
        <v>123</v>
      </c>
      <c r="D39">
        <v>0</v>
      </c>
      <c r="E39">
        <v>0</v>
      </c>
      <c r="F39">
        <v>18</v>
      </c>
      <c r="G39">
        <v>50</v>
      </c>
      <c r="H39">
        <v>18</v>
      </c>
      <c r="I39">
        <v>27</v>
      </c>
      <c r="J39">
        <v>10</v>
      </c>
      <c r="K39">
        <v>0</v>
      </c>
    </row>
    <row r="40" spans="1:11" ht="12.75">
      <c r="A40">
        <f t="shared" si="1"/>
        <v>36</v>
      </c>
      <c r="B40" t="s">
        <v>35</v>
      </c>
      <c r="C40">
        <f t="shared" si="2"/>
        <v>121</v>
      </c>
      <c r="D40">
        <v>0</v>
      </c>
      <c r="E40">
        <v>0</v>
      </c>
      <c r="F40">
        <v>43</v>
      </c>
      <c r="G40">
        <v>40</v>
      </c>
      <c r="H40">
        <v>0</v>
      </c>
      <c r="I40">
        <v>0</v>
      </c>
      <c r="J40">
        <v>29</v>
      </c>
      <c r="K40">
        <v>9</v>
      </c>
    </row>
    <row r="41" spans="1:11" ht="12.75">
      <c r="A41">
        <v>36</v>
      </c>
      <c r="B41" t="s">
        <v>43</v>
      </c>
      <c r="C41">
        <f t="shared" si="2"/>
        <v>121</v>
      </c>
      <c r="D41">
        <v>0</v>
      </c>
      <c r="E41">
        <v>19</v>
      </c>
      <c r="F41">
        <v>30</v>
      </c>
      <c r="G41">
        <v>10</v>
      </c>
      <c r="H41">
        <v>0</v>
      </c>
      <c r="I41">
        <v>10</v>
      </c>
      <c r="J41">
        <v>33</v>
      </c>
      <c r="K41">
        <v>19</v>
      </c>
    </row>
    <row r="42" spans="1:11" ht="12.75">
      <c r="A42">
        <v>38</v>
      </c>
      <c r="B42" t="s">
        <v>182</v>
      </c>
      <c r="C42">
        <f t="shared" si="2"/>
        <v>118</v>
      </c>
      <c r="D42">
        <v>0</v>
      </c>
      <c r="E42">
        <v>5</v>
      </c>
      <c r="F42">
        <v>14</v>
      </c>
      <c r="G42">
        <v>10</v>
      </c>
      <c r="H42">
        <v>27</v>
      </c>
      <c r="I42">
        <v>44</v>
      </c>
      <c r="J42">
        <v>11</v>
      </c>
      <c r="K42">
        <v>7</v>
      </c>
    </row>
    <row r="43" spans="1:11" ht="12.75">
      <c r="A43">
        <f t="shared" si="1"/>
        <v>39</v>
      </c>
      <c r="B43" t="s">
        <v>139</v>
      </c>
      <c r="C43">
        <f t="shared" si="2"/>
        <v>102</v>
      </c>
      <c r="D43">
        <v>0</v>
      </c>
      <c r="E43">
        <v>27</v>
      </c>
      <c r="F43">
        <v>7</v>
      </c>
      <c r="G43">
        <v>8</v>
      </c>
      <c r="H43">
        <v>19</v>
      </c>
      <c r="I43">
        <v>11</v>
      </c>
      <c r="J43">
        <v>12</v>
      </c>
      <c r="K43">
        <v>18</v>
      </c>
    </row>
    <row r="44" spans="1:11" ht="12.75">
      <c r="A44">
        <f t="shared" si="1"/>
        <v>40</v>
      </c>
      <c r="B44" t="s">
        <v>37</v>
      </c>
      <c r="C44">
        <f t="shared" si="2"/>
        <v>92</v>
      </c>
      <c r="D44">
        <v>0</v>
      </c>
      <c r="E44">
        <v>11</v>
      </c>
      <c r="F44">
        <v>0</v>
      </c>
      <c r="G44">
        <v>20</v>
      </c>
      <c r="H44">
        <v>12</v>
      </c>
      <c r="I44">
        <v>22</v>
      </c>
      <c r="J44">
        <v>20</v>
      </c>
      <c r="K44">
        <v>7</v>
      </c>
    </row>
    <row r="45" spans="1:11" ht="12.75">
      <c r="A45">
        <f t="shared" si="1"/>
        <v>41</v>
      </c>
      <c r="B45" t="s">
        <v>64</v>
      </c>
      <c r="C45">
        <f t="shared" si="2"/>
        <v>89</v>
      </c>
      <c r="D45">
        <v>0</v>
      </c>
      <c r="E45">
        <v>11</v>
      </c>
      <c r="F45">
        <v>2</v>
      </c>
      <c r="G45">
        <v>28</v>
      </c>
      <c r="H45">
        <v>9</v>
      </c>
      <c r="I45">
        <v>39</v>
      </c>
      <c r="J45">
        <v>0</v>
      </c>
      <c r="K45">
        <v>0</v>
      </c>
    </row>
    <row r="46" spans="1:11" ht="12.75">
      <c r="A46">
        <f t="shared" si="1"/>
        <v>42</v>
      </c>
      <c r="B46" t="s">
        <v>62</v>
      </c>
      <c r="C46">
        <f t="shared" si="2"/>
        <v>67</v>
      </c>
      <c r="D46">
        <v>0</v>
      </c>
      <c r="E46">
        <v>0</v>
      </c>
      <c r="F46">
        <v>0</v>
      </c>
      <c r="G46">
        <v>31</v>
      </c>
      <c r="H46">
        <v>9</v>
      </c>
      <c r="I46">
        <v>17</v>
      </c>
      <c r="J46">
        <v>10</v>
      </c>
      <c r="K46">
        <v>0</v>
      </c>
    </row>
    <row r="47" spans="1:11" ht="12.75">
      <c r="A47">
        <f t="shared" si="1"/>
        <v>43</v>
      </c>
      <c r="B47" t="s">
        <v>187</v>
      </c>
      <c r="C47">
        <f t="shared" si="2"/>
        <v>52</v>
      </c>
      <c r="D47">
        <v>0</v>
      </c>
      <c r="E47">
        <v>0</v>
      </c>
      <c r="F47">
        <v>0</v>
      </c>
      <c r="G47">
        <v>0</v>
      </c>
      <c r="H47">
        <v>0</v>
      </c>
      <c r="I47">
        <v>37</v>
      </c>
      <c r="J47">
        <v>10</v>
      </c>
      <c r="K47">
        <v>5</v>
      </c>
    </row>
    <row r="48" spans="1:11" ht="12.75">
      <c r="A48">
        <f t="shared" si="1"/>
        <v>44</v>
      </c>
      <c r="B48" t="s">
        <v>178</v>
      </c>
      <c r="C48">
        <f t="shared" si="2"/>
        <v>45</v>
      </c>
      <c r="D48">
        <v>0</v>
      </c>
      <c r="E48">
        <v>27</v>
      </c>
      <c r="F48">
        <v>18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ht="12.75">
      <c r="A49">
        <f t="shared" si="1"/>
        <v>45</v>
      </c>
      <c r="B49" t="s">
        <v>179</v>
      </c>
      <c r="C49">
        <f t="shared" si="2"/>
        <v>40</v>
      </c>
      <c r="D49">
        <v>0</v>
      </c>
      <c r="E49">
        <v>8</v>
      </c>
      <c r="F49">
        <v>0</v>
      </c>
      <c r="G49">
        <v>0</v>
      </c>
      <c r="H49">
        <v>0</v>
      </c>
      <c r="I49">
        <v>32</v>
      </c>
      <c r="J49">
        <v>0</v>
      </c>
      <c r="K49">
        <v>0</v>
      </c>
    </row>
    <row r="50" spans="1:11" ht="12.75">
      <c r="A50">
        <f t="shared" si="1"/>
        <v>46</v>
      </c>
      <c r="B50" t="s">
        <v>15</v>
      </c>
      <c r="C50">
        <f t="shared" si="2"/>
        <v>15</v>
      </c>
      <c r="D50">
        <v>0</v>
      </c>
      <c r="E50">
        <v>0</v>
      </c>
      <c r="F50">
        <v>0</v>
      </c>
      <c r="G50">
        <v>8</v>
      </c>
      <c r="H50">
        <v>7</v>
      </c>
      <c r="I50">
        <v>0</v>
      </c>
      <c r="J50">
        <v>0</v>
      </c>
      <c r="K50">
        <v>0</v>
      </c>
    </row>
    <row r="51" spans="1:11" ht="12.75">
      <c r="A51">
        <f t="shared" si="1"/>
        <v>47</v>
      </c>
      <c r="B51" t="s">
        <v>190</v>
      </c>
      <c r="C51">
        <f t="shared" si="2"/>
        <v>14</v>
      </c>
      <c r="D51">
        <v>0</v>
      </c>
      <c r="E51">
        <v>0</v>
      </c>
      <c r="F51">
        <v>0</v>
      </c>
      <c r="G51">
        <v>0</v>
      </c>
      <c r="H51">
        <v>0</v>
      </c>
      <c r="I51">
        <v>14</v>
      </c>
      <c r="J51">
        <v>0</v>
      </c>
      <c r="K51">
        <v>0</v>
      </c>
    </row>
    <row r="52" spans="1:11" ht="12.75">
      <c r="A52">
        <f t="shared" si="1"/>
        <v>48</v>
      </c>
      <c r="B52" t="s">
        <v>188</v>
      </c>
      <c r="C52">
        <f t="shared" si="2"/>
        <v>13</v>
      </c>
      <c r="D52">
        <v>0</v>
      </c>
      <c r="E52">
        <v>0</v>
      </c>
      <c r="F52">
        <v>0</v>
      </c>
      <c r="G52">
        <v>0</v>
      </c>
      <c r="H52">
        <v>0</v>
      </c>
      <c r="I52">
        <v>5</v>
      </c>
      <c r="J52">
        <v>3</v>
      </c>
      <c r="K52">
        <v>5</v>
      </c>
    </row>
    <row r="53" spans="1:11" ht="12.75">
      <c r="A53">
        <v>48</v>
      </c>
      <c r="B53" t="s">
        <v>189</v>
      </c>
      <c r="C53">
        <f t="shared" si="2"/>
        <v>13</v>
      </c>
      <c r="D53">
        <v>0</v>
      </c>
      <c r="E53">
        <v>0</v>
      </c>
      <c r="F53">
        <v>0</v>
      </c>
      <c r="G53">
        <v>0</v>
      </c>
      <c r="H53">
        <v>0</v>
      </c>
      <c r="I53">
        <v>5</v>
      </c>
      <c r="J53">
        <v>3</v>
      </c>
      <c r="K53">
        <v>5</v>
      </c>
    </row>
    <row r="54" spans="1:11" ht="12.75">
      <c r="A54">
        <v>50</v>
      </c>
      <c r="B54" t="s">
        <v>45</v>
      </c>
      <c r="C54">
        <f t="shared" si="2"/>
        <v>10</v>
      </c>
      <c r="D54">
        <v>0</v>
      </c>
      <c r="E54">
        <v>0</v>
      </c>
      <c r="F54">
        <v>10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ht="12.75">
      <c r="A55">
        <f t="shared" si="1"/>
        <v>51</v>
      </c>
      <c r="B55" t="s">
        <v>154</v>
      </c>
      <c r="C55">
        <f t="shared" si="2"/>
        <v>3</v>
      </c>
      <c r="D55">
        <v>0</v>
      </c>
      <c r="E55">
        <v>0</v>
      </c>
      <c r="F55">
        <v>0</v>
      </c>
      <c r="G55">
        <v>3</v>
      </c>
      <c r="H55">
        <v>0</v>
      </c>
      <c r="I55">
        <v>0</v>
      </c>
      <c r="J55">
        <v>0</v>
      </c>
      <c r="K55">
        <v>0</v>
      </c>
    </row>
    <row r="56" spans="1:11" ht="13.5" thickBot="1">
      <c r="A56" s="3"/>
      <c r="B56" s="3" t="s">
        <v>54</v>
      </c>
      <c r="C56" s="3">
        <f aca="true" t="shared" si="3" ref="C56:K56">SUM(C5:C55)</f>
        <v>12673</v>
      </c>
      <c r="D56" s="3">
        <f t="shared" si="3"/>
        <v>98</v>
      </c>
      <c r="E56" s="3">
        <f t="shared" si="3"/>
        <v>1996</v>
      </c>
      <c r="F56" s="3">
        <f t="shared" si="3"/>
        <v>1568</v>
      </c>
      <c r="G56" s="3">
        <f t="shared" si="3"/>
        <v>2338</v>
      </c>
      <c r="H56" s="3">
        <f t="shared" si="3"/>
        <v>1519</v>
      </c>
      <c r="I56" s="3">
        <f t="shared" si="3"/>
        <v>2369</v>
      </c>
      <c r="J56" s="3">
        <f t="shared" si="3"/>
        <v>1621</v>
      </c>
      <c r="K56" s="3">
        <f t="shared" si="3"/>
        <v>1164</v>
      </c>
    </row>
    <row r="57" ht="13.5" thickTop="1"/>
    <row r="59" ht="12.75">
      <c r="A59" s="1" t="s">
        <v>55</v>
      </c>
    </row>
    <row r="60" spans="1:11" ht="13.5" thickBot="1">
      <c r="A60" s="2" t="s">
        <v>3</v>
      </c>
      <c r="B60" s="2" t="s">
        <v>4</v>
      </c>
      <c r="C60" s="2" t="s">
        <v>5</v>
      </c>
      <c r="D60" s="2" t="s">
        <v>76</v>
      </c>
      <c r="E60" s="2" t="s">
        <v>77</v>
      </c>
      <c r="F60" s="2" t="s">
        <v>78</v>
      </c>
      <c r="G60" s="2" t="s">
        <v>79</v>
      </c>
      <c r="H60" s="2" t="s">
        <v>80</v>
      </c>
      <c r="I60" s="2" t="s">
        <v>81</v>
      </c>
      <c r="J60" s="2" t="s">
        <v>82</v>
      </c>
      <c r="K60" s="2" t="s">
        <v>83</v>
      </c>
    </row>
    <row r="61" spans="1:11" ht="12.75">
      <c r="A61">
        <v>1</v>
      </c>
      <c r="B61" t="s">
        <v>84</v>
      </c>
      <c r="C61">
        <f>SUM(D61:K61)</f>
        <v>800</v>
      </c>
      <c r="D61">
        <v>0</v>
      </c>
      <c r="E61" s="5">
        <v>170</v>
      </c>
      <c r="F61" s="5">
        <v>60</v>
      </c>
      <c r="G61" s="5">
        <v>48</v>
      </c>
      <c r="H61" s="5">
        <v>178</v>
      </c>
      <c r="I61" s="5">
        <v>155</v>
      </c>
      <c r="J61" s="5">
        <v>84</v>
      </c>
      <c r="K61" s="5">
        <v>105</v>
      </c>
    </row>
    <row r="62" spans="1:11" ht="12.75">
      <c r="A62">
        <v>2</v>
      </c>
      <c r="B62" t="s">
        <v>85</v>
      </c>
      <c r="C62">
        <f aca="true" t="shared" si="4" ref="C62:C72">SUM(D62:K62)</f>
        <v>275</v>
      </c>
      <c r="D62">
        <v>0</v>
      </c>
      <c r="E62" s="5">
        <v>0</v>
      </c>
      <c r="F62" s="5">
        <v>22</v>
      </c>
      <c r="G62" s="5">
        <v>60</v>
      </c>
      <c r="H62" s="5">
        <v>82</v>
      </c>
      <c r="I62" s="5">
        <v>31</v>
      </c>
      <c r="J62" s="5">
        <v>48</v>
      </c>
      <c r="K62" s="5">
        <v>32</v>
      </c>
    </row>
    <row r="63" spans="1:11" ht="12.75">
      <c r="A63">
        <v>3</v>
      </c>
      <c r="B63" t="s">
        <v>145</v>
      </c>
      <c r="C63">
        <f t="shared" si="4"/>
        <v>147</v>
      </c>
      <c r="D63">
        <v>0</v>
      </c>
      <c r="E63" s="5">
        <v>0</v>
      </c>
      <c r="F63" s="5">
        <v>0</v>
      </c>
      <c r="G63" s="5">
        <v>0</v>
      </c>
      <c r="H63" s="5">
        <v>48</v>
      </c>
      <c r="I63" s="5">
        <v>63</v>
      </c>
      <c r="J63" s="5">
        <v>36</v>
      </c>
      <c r="K63" s="5">
        <v>0</v>
      </c>
    </row>
    <row r="64" spans="1:11" ht="12.75">
      <c r="A64">
        <v>4</v>
      </c>
      <c r="B64" t="s">
        <v>87</v>
      </c>
      <c r="C64">
        <f t="shared" si="4"/>
        <v>129</v>
      </c>
      <c r="D64">
        <v>0</v>
      </c>
      <c r="E64" s="5">
        <v>0</v>
      </c>
      <c r="F64" s="5">
        <v>14</v>
      </c>
      <c r="G64" s="5">
        <v>50</v>
      </c>
      <c r="H64" s="5">
        <v>9</v>
      </c>
      <c r="I64" s="5">
        <v>24</v>
      </c>
      <c r="J64" s="5">
        <v>32</v>
      </c>
      <c r="K64" s="5">
        <v>0</v>
      </c>
    </row>
    <row r="65" spans="1:11" ht="12.75">
      <c r="A65">
        <v>5</v>
      </c>
      <c r="B65" t="s">
        <v>191</v>
      </c>
      <c r="C65">
        <f t="shared" si="4"/>
        <v>95</v>
      </c>
      <c r="D65">
        <v>0</v>
      </c>
      <c r="E65" s="5">
        <v>0</v>
      </c>
      <c r="F65" s="5">
        <v>12</v>
      </c>
      <c r="G65" s="5">
        <v>24</v>
      </c>
      <c r="H65" s="5">
        <v>45</v>
      </c>
      <c r="I65" s="5">
        <v>0</v>
      </c>
      <c r="J65" s="5">
        <v>14</v>
      </c>
      <c r="K65" s="5">
        <v>0</v>
      </c>
    </row>
    <row r="66" spans="1:11" ht="12.75">
      <c r="A66">
        <v>6</v>
      </c>
      <c r="B66" t="s">
        <v>186</v>
      </c>
      <c r="C66">
        <f t="shared" si="4"/>
        <v>79</v>
      </c>
      <c r="D66">
        <v>0</v>
      </c>
      <c r="E66" s="5">
        <v>0</v>
      </c>
      <c r="F66" s="5">
        <v>7</v>
      </c>
      <c r="G66" s="5">
        <v>0</v>
      </c>
      <c r="H66" s="5">
        <v>0</v>
      </c>
      <c r="I66" s="5">
        <v>56</v>
      </c>
      <c r="J66" s="5">
        <v>0</v>
      </c>
      <c r="K66" s="5">
        <v>16</v>
      </c>
    </row>
    <row r="67" spans="1:11" ht="12.75">
      <c r="A67">
        <v>7</v>
      </c>
      <c r="B67" t="s">
        <v>192</v>
      </c>
      <c r="C67">
        <f t="shared" si="4"/>
        <v>78</v>
      </c>
      <c r="D67">
        <v>0</v>
      </c>
      <c r="E67" s="5">
        <v>0</v>
      </c>
      <c r="F67" s="5">
        <v>12</v>
      </c>
      <c r="G67" s="5">
        <v>24</v>
      </c>
      <c r="H67" s="5">
        <v>28</v>
      </c>
      <c r="I67" s="5">
        <v>0</v>
      </c>
      <c r="J67" s="5">
        <v>14</v>
      </c>
      <c r="K67" s="5">
        <v>0</v>
      </c>
    </row>
    <row r="68" spans="1:11" ht="12.75">
      <c r="A68">
        <v>8</v>
      </c>
      <c r="B68" t="s">
        <v>194</v>
      </c>
      <c r="C68">
        <f t="shared" si="4"/>
        <v>49</v>
      </c>
      <c r="D68">
        <v>0</v>
      </c>
      <c r="E68" s="5">
        <v>0</v>
      </c>
      <c r="F68" s="5">
        <v>0</v>
      </c>
      <c r="G68" s="5">
        <v>36</v>
      </c>
      <c r="H68" s="5">
        <v>13</v>
      </c>
      <c r="I68" s="5">
        <v>0</v>
      </c>
      <c r="J68" s="5">
        <v>0</v>
      </c>
      <c r="K68" s="5">
        <v>0</v>
      </c>
    </row>
    <row r="69" spans="1:11" ht="12.75">
      <c r="A69">
        <v>9</v>
      </c>
      <c r="B69" t="s">
        <v>193</v>
      </c>
      <c r="C69">
        <f t="shared" si="4"/>
        <v>48</v>
      </c>
      <c r="D69">
        <v>0</v>
      </c>
      <c r="E69" s="5">
        <v>0</v>
      </c>
      <c r="F69" s="5">
        <v>0</v>
      </c>
      <c r="G69" s="5">
        <v>25</v>
      </c>
      <c r="H69" s="5">
        <v>16</v>
      </c>
      <c r="I69" s="5">
        <v>0</v>
      </c>
      <c r="J69" s="5">
        <v>7</v>
      </c>
      <c r="K69" s="5">
        <v>0</v>
      </c>
    </row>
    <row r="70" spans="1:11" ht="12.75">
      <c r="A70">
        <v>10</v>
      </c>
      <c r="B70" t="s">
        <v>8</v>
      </c>
      <c r="C70">
        <f t="shared" si="4"/>
        <v>12</v>
      </c>
      <c r="D70">
        <v>0</v>
      </c>
      <c r="E70" s="5">
        <v>0</v>
      </c>
      <c r="F70" s="5">
        <v>0</v>
      </c>
      <c r="G70" s="5">
        <v>12</v>
      </c>
      <c r="H70" s="5">
        <v>0</v>
      </c>
      <c r="I70" s="5">
        <v>0</v>
      </c>
      <c r="J70" s="5">
        <v>0</v>
      </c>
      <c r="K70" s="5">
        <v>0</v>
      </c>
    </row>
    <row r="71" spans="1:11" ht="12.75">
      <c r="A71">
        <v>11</v>
      </c>
      <c r="B71" t="s">
        <v>195</v>
      </c>
      <c r="C71">
        <f t="shared" si="4"/>
        <v>9</v>
      </c>
      <c r="D71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9</v>
      </c>
      <c r="K71" s="5">
        <v>0</v>
      </c>
    </row>
    <row r="72" spans="1:11" ht="12.75">
      <c r="A72">
        <v>12</v>
      </c>
      <c r="B72" t="s">
        <v>196</v>
      </c>
      <c r="C72">
        <f t="shared" si="4"/>
        <v>1</v>
      </c>
      <c r="D72">
        <v>0</v>
      </c>
      <c r="E72" s="5">
        <v>0</v>
      </c>
      <c r="F72" s="5">
        <v>0</v>
      </c>
      <c r="G72" s="5">
        <v>0</v>
      </c>
      <c r="H72" s="5">
        <v>1</v>
      </c>
      <c r="I72" s="5">
        <v>0</v>
      </c>
      <c r="J72" s="5">
        <v>0</v>
      </c>
      <c r="K72" s="5">
        <v>0</v>
      </c>
    </row>
    <row r="73" spans="2:11" ht="13.5" thickBot="1">
      <c r="B73" s="3" t="s">
        <v>54</v>
      </c>
      <c r="C73" s="3">
        <f aca="true" t="shared" si="5" ref="C73:K73">SUM(C61:C72)</f>
        <v>1722</v>
      </c>
      <c r="D73" s="3">
        <f t="shared" si="5"/>
        <v>0</v>
      </c>
      <c r="E73" s="3">
        <f t="shared" si="5"/>
        <v>170</v>
      </c>
      <c r="F73" s="3">
        <f t="shared" si="5"/>
        <v>127</v>
      </c>
      <c r="G73" s="3">
        <f t="shared" si="5"/>
        <v>279</v>
      </c>
      <c r="H73" s="3">
        <f t="shared" si="5"/>
        <v>420</v>
      </c>
      <c r="I73" s="3">
        <f t="shared" si="5"/>
        <v>329</v>
      </c>
      <c r="J73" s="3">
        <f t="shared" si="5"/>
        <v>244</v>
      </c>
      <c r="K73" s="3">
        <f t="shared" si="5"/>
        <v>153</v>
      </c>
    </row>
    <row r="74" ht="13.5" thickTop="1"/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54">
      <selection activeCell="G4" sqref="G4"/>
    </sheetView>
  </sheetViews>
  <sheetFormatPr defaultColWidth="9.140625" defaultRowHeight="12.75"/>
  <cols>
    <col min="2" max="2" width="26.28125" style="0" customWidth="1"/>
    <col min="10" max="10" width="10.00390625" style="0" bestFit="1" customWidth="1"/>
  </cols>
  <sheetData>
    <row r="1" ht="12.75">
      <c r="A1" t="s">
        <v>0</v>
      </c>
    </row>
    <row r="2" ht="12.75">
      <c r="A2" t="s">
        <v>172</v>
      </c>
    </row>
    <row r="3" ht="12.75">
      <c r="A3" s="1" t="s">
        <v>2</v>
      </c>
    </row>
    <row r="4" spans="1:11" ht="13.5" thickBot="1">
      <c r="A4" s="2" t="s">
        <v>3</v>
      </c>
      <c r="B4" s="2" t="s">
        <v>4</v>
      </c>
      <c r="C4" s="2" t="s">
        <v>5</v>
      </c>
      <c r="D4" s="2" t="s">
        <v>76</v>
      </c>
      <c r="E4" s="2" t="s">
        <v>77</v>
      </c>
      <c r="F4" s="2" t="s">
        <v>78</v>
      </c>
      <c r="G4" s="2" t="s">
        <v>79</v>
      </c>
      <c r="H4" s="2" t="s">
        <v>80</v>
      </c>
      <c r="I4" s="2" t="s">
        <v>81</v>
      </c>
      <c r="J4" s="2" t="s">
        <v>82</v>
      </c>
      <c r="K4" s="2" t="s">
        <v>83</v>
      </c>
    </row>
    <row r="5" spans="1:11" ht="12.75">
      <c r="A5">
        <v>1</v>
      </c>
      <c r="B5" t="s">
        <v>6</v>
      </c>
      <c r="C5">
        <f>SUM(D5:K5)</f>
        <v>2181</v>
      </c>
      <c r="D5">
        <v>0</v>
      </c>
      <c r="E5">
        <v>389</v>
      </c>
      <c r="F5">
        <v>374</v>
      </c>
      <c r="G5">
        <v>365</v>
      </c>
      <c r="H5">
        <v>383</v>
      </c>
      <c r="I5">
        <v>215</v>
      </c>
      <c r="J5">
        <v>293</v>
      </c>
      <c r="K5">
        <v>162</v>
      </c>
    </row>
    <row r="6" spans="1:11" ht="12.75">
      <c r="A6">
        <f>A5+1</f>
        <v>2</v>
      </c>
      <c r="B6" t="s">
        <v>176</v>
      </c>
      <c r="C6">
        <f aca="true" t="shared" si="0" ref="C6:C57">SUM(D6:K6)</f>
        <v>1062</v>
      </c>
      <c r="D6">
        <v>0</v>
      </c>
      <c r="E6">
        <v>0</v>
      </c>
      <c r="F6">
        <v>0</v>
      </c>
      <c r="G6">
        <v>148</v>
      </c>
      <c r="H6">
        <v>289</v>
      </c>
      <c r="I6">
        <v>363</v>
      </c>
      <c r="J6">
        <v>248</v>
      </c>
      <c r="K6">
        <v>14</v>
      </c>
    </row>
    <row r="7" spans="1:11" ht="12.75">
      <c r="A7">
        <f aca="true" t="shared" si="1" ref="A7:A57">A6+1</f>
        <v>3</v>
      </c>
      <c r="B7" t="s">
        <v>9</v>
      </c>
      <c r="C7">
        <f t="shared" si="0"/>
        <v>675</v>
      </c>
      <c r="D7">
        <v>0</v>
      </c>
      <c r="E7">
        <v>79</v>
      </c>
      <c r="F7">
        <v>73</v>
      </c>
      <c r="G7">
        <v>121</v>
      </c>
      <c r="H7">
        <v>87</v>
      </c>
      <c r="I7">
        <v>192</v>
      </c>
      <c r="J7">
        <v>87</v>
      </c>
      <c r="K7">
        <v>36</v>
      </c>
    </row>
    <row r="8" spans="1:11" ht="12.75">
      <c r="A8">
        <f t="shared" si="1"/>
        <v>4</v>
      </c>
      <c r="B8" t="s">
        <v>177</v>
      </c>
      <c r="C8">
        <f t="shared" si="0"/>
        <v>600</v>
      </c>
      <c r="D8">
        <v>0</v>
      </c>
      <c r="E8">
        <v>87</v>
      </c>
      <c r="F8">
        <v>111</v>
      </c>
      <c r="G8">
        <v>111</v>
      </c>
      <c r="H8">
        <v>94</v>
      </c>
      <c r="I8">
        <v>88</v>
      </c>
      <c r="J8">
        <v>81</v>
      </c>
      <c r="K8">
        <v>28</v>
      </c>
    </row>
    <row r="9" spans="1:11" ht="12.75">
      <c r="A9">
        <f t="shared" si="1"/>
        <v>5</v>
      </c>
      <c r="B9" t="s">
        <v>29</v>
      </c>
      <c r="C9">
        <f t="shared" si="0"/>
        <v>561</v>
      </c>
      <c r="D9">
        <v>0</v>
      </c>
      <c r="E9">
        <v>98</v>
      </c>
      <c r="F9">
        <v>95</v>
      </c>
      <c r="G9">
        <v>87</v>
      </c>
      <c r="H9">
        <v>25</v>
      </c>
      <c r="I9">
        <v>110</v>
      </c>
      <c r="J9">
        <v>118</v>
      </c>
      <c r="K9">
        <v>28</v>
      </c>
    </row>
    <row r="10" spans="1:11" ht="12.75">
      <c r="A10">
        <f t="shared" si="1"/>
        <v>6</v>
      </c>
      <c r="B10" t="s">
        <v>7</v>
      </c>
      <c r="C10">
        <f t="shared" si="0"/>
        <v>466</v>
      </c>
      <c r="D10">
        <v>0</v>
      </c>
      <c r="E10">
        <v>79</v>
      </c>
      <c r="F10">
        <v>60</v>
      </c>
      <c r="G10">
        <v>95</v>
      </c>
      <c r="H10">
        <v>52</v>
      </c>
      <c r="I10">
        <v>80</v>
      </c>
      <c r="J10">
        <v>70</v>
      </c>
      <c r="K10">
        <v>30</v>
      </c>
    </row>
    <row r="11" spans="1:11" ht="12.75">
      <c r="A11">
        <f t="shared" si="1"/>
        <v>7</v>
      </c>
      <c r="B11" t="s">
        <v>8</v>
      </c>
      <c r="C11">
        <f t="shared" si="0"/>
        <v>465</v>
      </c>
      <c r="D11">
        <v>0</v>
      </c>
      <c r="E11">
        <v>0</v>
      </c>
      <c r="F11">
        <v>61</v>
      </c>
      <c r="G11">
        <v>63</v>
      </c>
      <c r="H11">
        <v>100</v>
      </c>
      <c r="I11">
        <v>81</v>
      </c>
      <c r="J11">
        <v>77</v>
      </c>
      <c r="K11">
        <v>83</v>
      </c>
    </row>
    <row r="12" spans="1:11" ht="12.75">
      <c r="A12">
        <f t="shared" si="1"/>
        <v>8</v>
      </c>
      <c r="B12" t="s">
        <v>16</v>
      </c>
      <c r="C12">
        <f t="shared" si="0"/>
        <v>463</v>
      </c>
      <c r="D12">
        <v>0</v>
      </c>
      <c r="E12">
        <v>58</v>
      </c>
      <c r="F12">
        <v>72</v>
      </c>
      <c r="G12">
        <v>77</v>
      </c>
      <c r="H12">
        <v>49</v>
      </c>
      <c r="I12">
        <v>102</v>
      </c>
      <c r="J12">
        <v>91</v>
      </c>
      <c r="K12">
        <v>14</v>
      </c>
    </row>
    <row r="13" spans="1:11" ht="12.75">
      <c r="A13">
        <f t="shared" si="1"/>
        <v>9</v>
      </c>
      <c r="B13" t="s">
        <v>19</v>
      </c>
      <c r="C13">
        <f t="shared" si="0"/>
        <v>425</v>
      </c>
      <c r="D13">
        <v>0</v>
      </c>
      <c r="E13">
        <v>70</v>
      </c>
      <c r="F13">
        <v>48</v>
      </c>
      <c r="G13">
        <v>83</v>
      </c>
      <c r="H13">
        <v>40</v>
      </c>
      <c r="I13">
        <v>102</v>
      </c>
      <c r="J13">
        <v>61</v>
      </c>
      <c r="K13">
        <v>21</v>
      </c>
    </row>
    <row r="14" spans="1:11" ht="12.75">
      <c r="A14">
        <f t="shared" si="1"/>
        <v>10</v>
      </c>
      <c r="B14" t="s">
        <v>12</v>
      </c>
      <c r="C14">
        <f t="shared" si="0"/>
        <v>400</v>
      </c>
      <c r="D14">
        <v>0</v>
      </c>
      <c r="E14">
        <v>18</v>
      </c>
      <c r="F14">
        <v>72</v>
      </c>
      <c r="G14">
        <v>70</v>
      </c>
      <c r="H14">
        <v>84</v>
      </c>
      <c r="I14">
        <v>46</v>
      </c>
      <c r="J14">
        <v>75</v>
      </c>
      <c r="K14">
        <v>35</v>
      </c>
    </row>
    <row r="15" spans="1:11" ht="12.75">
      <c r="A15">
        <f t="shared" si="1"/>
        <v>11</v>
      </c>
      <c r="B15" t="s">
        <v>11</v>
      </c>
      <c r="C15">
        <f t="shared" si="0"/>
        <v>392</v>
      </c>
      <c r="D15">
        <v>0</v>
      </c>
      <c r="E15">
        <v>36</v>
      </c>
      <c r="F15">
        <v>0</v>
      </c>
      <c r="G15">
        <v>79</v>
      </c>
      <c r="H15">
        <v>95</v>
      </c>
      <c r="I15">
        <v>105</v>
      </c>
      <c r="J15">
        <v>64</v>
      </c>
      <c r="K15">
        <v>13</v>
      </c>
    </row>
    <row r="16" spans="1:11" ht="12.75">
      <c r="A16">
        <f t="shared" si="1"/>
        <v>12</v>
      </c>
      <c r="B16" t="s">
        <v>140</v>
      </c>
      <c r="C16">
        <f t="shared" si="0"/>
        <v>322</v>
      </c>
      <c r="D16">
        <v>0</v>
      </c>
      <c r="E16">
        <v>56</v>
      </c>
      <c r="F16">
        <v>18</v>
      </c>
      <c r="G16">
        <v>30</v>
      </c>
      <c r="H16">
        <v>70</v>
      </c>
      <c r="I16">
        <v>75</v>
      </c>
      <c r="J16">
        <v>52</v>
      </c>
      <c r="K16">
        <v>21</v>
      </c>
    </row>
    <row r="17" spans="1:11" ht="12.75">
      <c r="A17">
        <f t="shared" si="1"/>
        <v>13</v>
      </c>
      <c r="B17" t="s">
        <v>33</v>
      </c>
      <c r="C17">
        <f t="shared" si="0"/>
        <v>311</v>
      </c>
      <c r="D17">
        <v>0</v>
      </c>
      <c r="E17">
        <v>64</v>
      </c>
      <c r="F17">
        <v>61</v>
      </c>
      <c r="G17">
        <v>64</v>
      </c>
      <c r="H17">
        <v>23</v>
      </c>
      <c r="I17">
        <v>78</v>
      </c>
      <c r="J17">
        <v>21</v>
      </c>
      <c r="K17">
        <v>0</v>
      </c>
    </row>
    <row r="18" spans="1:11" ht="12.75">
      <c r="A18">
        <f t="shared" si="1"/>
        <v>14</v>
      </c>
      <c r="B18" t="s">
        <v>17</v>
      </c>
      <c r="C18">
        <f t="shared" si="0"/>
        <v>254</v>
      </c>
      <c r="D18">
        <v>0</v>
      </c>
      <c r="E18">
        <v>39</v>
      </c>
      <c r="F18">
        <v>34</v>
      </c>
      <c r="G18">
        <v>46</v>
      </c>
      <c r="H18">
        <v>33</v>
      </c>
      <c r="I18">
        <v>44</v>
      </c>
      <c r="J18">
        <v>48</v>
      </c>
      <c r="K18">
        <v>10</v>
      </c>
    </row>
    <row r="19" spans="1:11" ht="12.75">
      <c r="A19">
        <f t="shared" si="1"/>
        <v>15</v>
      </c>
      <c r="B19" t="s">
        <v>14</v>
      </c>
      <c r="C19">
        <f t="shared" si="0"/>
        <v>235</v>
      </c>
      <c r="D19">
        <v>0</v>
      </c>
      <c r="E19">
        <v>51</v>
      </c>
      <c r="F19">
        <v>40</v>
      </c>
      <c r="G19">
        <v>44</v>
      </c>
      <c r="H19">
        <v>33</v>
      </c>
      <c r="I19">
        <v>17</v>
      </c>
      <c r="J19">
        <v>42</v>
      </c>
      <c r="K19">
        <v>8</v>
      </c>
    </row>
    <row r="20" spans="1:11" ht="12.75">
      <c r="A20">
        <f t="shared" si="1"/>
        <v>16</v>
      </c>
      <c r="B20" t="s">
        <v>49</v>
      </c>
      <c r="C20">
        <f t="shared" si="0"/>
        <v>217</v>
      </c>
      <c r="D20">
        <v>0</v>
      </c>
      <c r="E20">
        <v>33</v>
      </c>
      <c r="F20">
        <v>33</v>
      </c>
      <c r="G20">
        <v>42</v>
      </c>
      <c r="H20">
        <v>42</v>
      </c>
      <c r="I20">
        <v>35</v>
      </c>
      <c r="J20">
        <v>32</v>
      </c>
      <c r="K20">
        <v>0</v>
      </c>
    </row>
    <row r="21" spans="1:11" ht="12.75">
      <c r="A21">
        <f t="shared" si="1"/>
        <v>17</v>
      </c>
      <c r="B21" t="s">
        <v>70</v>
      </c>
      <c r="C21">
        <f t="shared" si="0"/>
        <v>211</v>
      </c>
      <c r="D21">
        <v>0</v>
      </c>
      <c r="E21">
        <v>36</v>
      </c>
      <c r="F21">
        <v>25</v>
      </c>
      <c r="G21">
        <v>26</v>
      </c>
      <c r="H21">
        <v>39</v>
      </c>
      <c r="I21">
        <v>47</v>
      </c>
      <c r="J21">
        <v>31</v>
      </c>
      <c r="K21">
        <v>7</v>
      </c>
    </row>
    <row r="22" spans="1:11" ht="12.75">
      <c r="A22">
        <f t="shared" si="1"/>
        <v>18</v>
      </c>
      <c r="B22" t="s">
        <v>152</v>
      </c>
      <c r="C22">
        <f t="shared" si="0"/>
        <v>207</v>
      </c>
      <c r="D22">
        <v>0</v>
      </c>
      <c r="E22">
        <v>30</v>
      </c>
      <c r="F22">
        <v>17</v>
      </c>
      <c r="G22">
        <v>24</v>
      </c>
      <c r="H22">
        <v>14</v>
      </c>
      <c r="I22">
        <v>62</v>
      </c>
      <c r="J22">
        <v>40</v>
      </c>
      <c r="K22">
        <v>20</v>
      </c>
    </row>
    <row r="23" spans="1:11" ht="12.75">
      <c r="A23">
        <f t="shared" si="1"/>
        <v>19</v>
      </c>
      <c r="B23" t="s">
        <v>18</v>
      </c>
      <c r="C23">
        <f t="shared" si="0"/>
        <v>205</v>
      </c>
      <c r="D23">
        <v>0</v>
      </c>
      <c r="E23">
        <v>16</v>
      </c>
      <c r="F23">
        <v>34</v>
      </c>
      <c r="G23">
        <v>36</v>
      </c>
      <c r="H23">
        <v>38</v>
      </c>
      <c r="I23">
        <v>25</v>
      </c>
      <c r="J23">
        <v>46</v>
      </c>
      <c r="K23">
        <v>10</v>
      </c>
    </row>
    <row r="24" spans="1:11" ht="12.75">
      <c r="A24">
        <f t="shared" si="1"/>
        <v>20</v>
      </c>
      <c r="B24" t="s">
        <v>27</v>
      </c>
      <c r="C24">
        <f t="shared" si="0"/>
        <v>200</v>
      </c>
      <c r="D24">
        <v>0</v>
      </c>
      <c r="E24">
        <v>38</v>
      </c>
      <c r="F24">
        <v>15</v>
      </c>
      <c r="G24">
        <v>47</v>
      </c>
      <c r="H24">
        <v>23</v>
      </c>
      <c r="I24">
        <v>28</v>
      </c>
      <c r="J24">
        <v>43</v>
      </c>
      <c r="K24">
        <v>6</v>
      </c>
    </row>
    <row r="25" spans="1:11" ht="12.75">
      <c r="A25">
        <f t="shared" si="1"/>
        <v>21</v>
      </c>
      <c r="B25" t="s">
        <v>44</v>
      </c>
      <c r="C25">
        <f t="shared" si="0"/>
        <v>199</v>
      </c>
      <c r="D25">
        <v>0</v>
      </c>
      <c r="E25">
        <v>33</v>
      </c>
      <c r="F25">
        <v>33</v>
      </c>
      <c r="G25">
        <v>42</v>
      </c>
      <c r="H25">
        <v>42</v>
      </c>
      <c r="I25">
        <v>35</v>
      </c>
      <c r="J25">
        <v>14</v>
      </c>
      <c r="K25">
        <v>0</v>
      </c>
    </row>
    <row r="26" spans="1:11" ht="12.75">
      <c r="A26">
        <f t="shared" si="1"/>
        <v>22</v>
      </c>
      <c r="B26" t="s">
        <v>24</v>
      </c>
      <c r="C26">
        <f t="shared" si="0"/>
        <v>198</v>
      </c>
      <c r="D26">
        <v>0</v>
      </c>
      <c r="E26">
        <v>36</v>
      </c>
      <c r="F26">
        <v>13</v>
      </c>
      <c r="G26">
        <v>24</v>
      </c>
      <c r="H26">
        <v>31</v>
      </c>
      <c r="I26">
        <v>43</v>
      </c>
      <c r="J26">
        <v>38</v>
      </c>
      <c r="K26">
        <v>13</v>
      </c>
    </row>
    <row r="27" spans="1:11" ht="12.75">
      <c r="A27">
        <f t="shared" si="1"/>
        <v>23</v>
      </c>
      <c r="B27" t="s">
        <v>58</v>
      </c>
      <c r="C27">
        <f t="shared" si="0"/>
        <v>182</v>
      </c>
      <c r="D27">
        <v>0</v>
      </c>
      <c r="E27">
        <v>39</v>
      </c>
      <c r="F27">
        <v>25</v>
      </c>
      <c r="G27">
        <v>38</v>
      </c>
      <c r="H27">
        <v>19</v>
      </c>
      <c r="I27">
        <v>31</v>
      </c>
      <c r="J27">
        <v>24</v>
      </c>
      <c r="K27">
        <v>6</v>
      </c>
    </row>
    <row r="28" spans="1:11" ht="12.75">
      <c r="A28">
        <f t="shared" si="1"/>
        <v>24</v>
      </c>
      <c r="B28" t="s">
        <v>20</v>
      </c>
      <c r="C28">
        <f t="shared" si="0"/>
        <v>181</v>
      </c>
      <c r="D28">
        <v>0</v>
      </c>
      <c r="E28">
        <v>27</v>
      </c>
      <c r="F28">
        <v>32</v>
      </c>
      <c r="G28">
        <v>36</v>
      </c>
      <c r="H28">
        <v>19</v>
      </c>
      <c r="I28">
        <v>31</v>
      </c>
      <c r="J28">
        <v>29</v>
      </c>
      <c r="K28">
        <v>7</v>
      </c>
    </row>
    <row r="29" spans="1:11" ht="12.75">
      <c r="A29">
        <f t="shared" si="1"/>
        <v>25</v>
      </c>
      <c r="B29" t="s">
        <v>47</v>
      </c>
      <c r="C29">
        <f t="shared" si="0"/>
        <v>163</v>
      </c>
      <c r="D29">
        <v>0</v>
      </c>
      <c r="E29">
        <v>33</v>
      </c>
      <c r="F29">
        <v>33</v>
      </c>
      <c r="G29">
        <v>42</v>
      </c>
      <c r="H29">
        <v>42</v>
      </c>
      <c r="I29">
        <v>13</v>
      </c>
      <c r="J29">
        <v>0</v>
      </c>
      <c r="K29">
        <v>0</v>
      </c>
    </row>
    <row r="30" spans="1:11" ht="12.75">
      <c r="A30">
        <f t="shared" si="1"/>
        <v>26</v>
      </c>
      <c r="B30" t="s">
        <v>46</v>
      </c>
      <c r="C30">
        <f t="shared" si="0"/>
        <v>160</v>
      </c>
      <c r="D30">
        <v>0</v>
      </c>
      <c r="E30">
        <v>21</v>
      </c>
      <c r="F30">
        <v>13</v>
      </c>
      <c r="G30">
        <v>31</v>
      </c>
      <c r="H30">
        <v>19</v>
      </c>
      <c r="I30">
        <v>34</v>
      </c>
      <c r="J30">
        <v>22</v>
      </c>
      <c r="K30">
        <v>20</v>
      </c>
    </row>
    <row r="31" spans="1:11" ht="12.75">
      <c r="A31">
        <f t="shared" si="1"/>
        <v>27</v>
      </c>
      <c r="B31" t="s">
        <v>136</v>
      </c>
      <c r="C31">
        <f t="shared" si="0"/>
        <v>157</v>
      </c>
      <c r="D31">
        <v>0</v>
      </c>
      <c r="E31">
        <v>32</v>
      </c>
      <c r="F31">
        <v>31</v>
      </c>
      <c r="G31">
        <v>31</v>
      </c>
      <c r="H31">
        <v>24</v>
      </c>
      <c r="I31">
        <v>0</v>
      </c>
      <c r="J31">
        <v>32</v>
      </c>
      <c r="K31">
        <v>7</v>
      </c>
    </row>
    <row r="32" spans="1:11" ht="12.75">
      <c r="A32">
        <f t="shared" si="1"/>
        <v>28</v>
      </c>
      <c r="B32" t="s">
        <v>43</v>
      </c>
      <c r="C32">
        <f t="shared" si="0"/>
        <v>153</v>
      </c>
      <c r="D32">
        <v>0</v>
      </c>
      <c r="E32">
        <v>28</v>
      </c>
      <c r="F32">
        <v>22</v>
      </c>
      <c r="G32">
        <v>33</v>
      </c>
      <c r="H32">
        <v>0</v>
      </c>
      <c r="I32">
        <v>23</v>
      </c>
      <c r="J32">
        <v>37</v>
      </c>
      <c r="K32">
        <v>10</v>
      </c>
    </row>
    <row r="33" spans="1:11" ht="12.75">
      <c r="A33">
        <f t="shared" si="1"/>
        <v>29</v>
      </c>
      <c r="B33" t="s">
        <v>48</v>
      </c>
      <c r="C33">
        <f t="shared" si="0"/>
        <v>154</v>
      </c>
      <c r="D33">
        <v>0</v>
      </c>
      <c r="E33">
        <v>0</v>
      </c>
      <c r="F33">
        <v>32</v>
      </c>
      <c r="G33">
        <v>24</v>
      </c>
      <c r="H33">
        <v>25</v>
      </c>
      <c r="I33">
        <v>24</v>
      </c>
      <c r="J33">
        <v>41</v>
      </c>
      <c r="K33">
        <v>8</v>
      </c>
    </row>
    <row r="34" spans="1:11" ht="12.75">
      <c r="A34">
        <f t="shared" si="1"/>
        <v>30</v>
      </c>
      <c r="B34" t="s">
        <v>26</v>
      </c>
      <c r="C34">
        <f t="shared" si="0"/>
        <v>148</v>
      </c>
      <c r="D34">
        <v>0</v>
      </c>
      <c r="E34">
        <v>22</v>
      </c>
      <c r="F34">
        <v>25</v>
      </c>
      <c r="G34">
        <v>48</v>
      </c>
      <c r="H34">
        <v>19</v>
      </c>
      <c r="I34">
        <v>0</v>
      </c>
      <c r="J34">
        <v>34</v>
      </c>
      <c r="K34">
        <v>0</v>
      </c>
    </row>
    <row r="35" spans="1:11" ht="12.75">
      <c r="A35">
        <f t="shared" si="1"/>
        <v>31</v>
      </c>
      <c r="B35" t="s">
        <v>15</v>
      </c>
      <c r="C35">
        <f t="shared" si="0"/>
        <v>138</v>
      </c>
      <c r="D35">
        <v>0</v>
      </c>
      <c r="E35">
        <v>35</v>
      </c>
      <c r="F35">
        <v>36</v>
      </c>
      <c r="G35">
        <v>0</v>
      </c>
      <c r="H35">
        <v>40</v>
      </c>
      <c r="I35">
        <v>27</v>
      </c>
      <c r="J35">
        <v>0</v>
      </c>
      <c r="K35">
        <v>0</v>
      </c>
    </row>
    <row r="36" spans="1:11" ht="12.75">
      <c r="A36">
        <f t="shared" si="1"/>
        <v>32</v>
      </c>
      <c r="B36" t="s">
        <v>36</v>
      </c>
      <c r="C36">
        <f t="shared" si="0"/>
        <v>138</v>
      </c>
      <c r="D36">
        <v>0</v>
      </c>
      <c r="E36">
        <v>13</v>
      </c>
      <c r="F36">
        <v>13</v>
      </c>
      <c r="G36">
        <v>36</v>
      </c>
      <c r="H36">
        <v>24</v>
      </c>
      <c r="I36">
        <v>25</v>
      </c>
      <c r="J36">
        <v>21</v>
      </c>
      <c r="K36">
        <v>6</v>
      </c>
    </row>
    <row r="37" spans="1:11" ht="12.75">
      <c r="A37">
        <f t="shared" si="1"/>
        <v>33</v>
      </c>
      <c r="B37" t="s">
        <v>64</v>
      </c>
      <c r="C37">
        <f t="shared" si="0"/>
        <v>133</v>
      </c>
      <c r="D37">
        <v>0</v>
      </c>
      <c r="E37">
        <v>30</v>
      </c>
      <c r="F37">
        <v>16</v>
      </c>
      <c r="G37">
        <v>25</v>
      </c>
      <c r="H37">
        <v>19</v>
      </c>
      <c r="I37">
        <v>37</v>
      </c>
      <c r="J37">
        <v>6</v>
      </c>
      <c r="K37">
        <v>0</v>
      </c>
    </row>
    <row r="38" spans="1:11" ht="12.75">
      <c r="A38">
        <f t="shared" si="1"/>
        <v>34</v>
      </c>
      <c r="B38" t="s">
        <v>35</v>
      </c>
      <c r="C38">
        <f t="shared" si="0"/>
        <v>117</v>
      </c>
      <c r="D38">
        <v>0</v>
      </c>
      <c r="E38">
        <v>9</v>
      </c>
      <c r="F38">
        <v>16</v>
      </c>
      <c r="G38">
        <v>32</v>
      </c>
      <c r="H38">
        <v>10</v>
      </c>
      <c r="I38">
        <v>17</v>
      </c>
      <c r="J38">
        <v>33</v>
      </c>
      <c r="K38">
        <v>0</v>
      </c>
    </row>
    <row r="39" spans="1:11" ht="12.75">
      <c r="A39">
        <f t="shared" si="1"/>
        <v>35</v>
      </c>
      <c r="B39" t="s">
        <v>139</v>
      </c>
      <c r="C39">
        <f t="shared" si="0"/>
        <v>116</v>
      </c>
      <c r="D39">
        <v>0</v>
      </c>
      <c r="E39">
        <v>27</v>
      </c>
      <c r="F39">
        <v>28</v>
      </c>
      <c r="G39">
        <v>18</v>
      </c>
      <c r="H39">
        <v>18</v>
      </c>
      <c r="I39">
        <v>0</v>
      </c>
      <c r="J39">
        <v>18</v>
      </c>
      <c r="K39">
        <v>7</v>
      </c>
    </row>
    <row r="40" spans="1:11" ht="12.75">
      <c r="A40">
        <f t="shared" si="1"/>
        <v>36</v>
      </c>
      <c r="B40" t="s">
        <v>21</v>
      </c>
      <c r="C40">
        <f t="shared" si="0"/>
        <v>113</v>
      </c>
      <c r="D40">
        <v>0</v>
      </c>
      <c r="E40">
        <v>21</v>
      </c>
      <c r="F40">
        <v>16</v>
      </c>
      <c r="G40">
        <v>26</v>
      </c>
      <c r="H40">
        <v>15</v>
      </c>
      <c r="I40">
        <v>13</v>
      </c>
      <c r="J40">
        <v>15</v>
      </c>
      <c r="K40">
        <v>7</v>
      </c>
    </row>
    <row r="41" spans="1:11" ht="12.75">
      <c r="A41">
        <f t="shared" si="1"/>
        <v>37</v>
      </c>
      <c r="B41" t="s">
        <v>137</v>
      </c>
      <c r="C41">
        <f t="shared" si="0"/>
        <v>111</v>
      </c>
      <c r="D41">
        <v>0</v>
      </c>
      <c r="E41">
        <v>0</v>
      </c>
      <c r="F41">
        <v>0</v>
      </c>
      <c r="G41">
        <v>5</v>
      </c>
      <c r="H41">
        <v>0</v>
      </c>
      <c r="I41">
        <v>50</v>
      </c>
      <c r="J41">
        <v>56</v>
      </c>
      <c r="K41">
        <v>0</v>
      </c>
    </row>
    <row r="42" spans="1:11" ht="12.75">
      <c r="A42">
        <f t="shared" si="1"/>
        <v>38</v>
      </c>
      <c r="B42" t="s">
        <v>28</v>
      </c>
      <c r="C42">
        <f t="shared" si="0"/>
        <v>110</v>
      </c>
      <c r="D42">
        <v>0</v>
      </c>
      <c r="E42">
        <v>9</v>
      </c>
      <c r="F42">
        <v>16</v>
      </c>
      <c r="G42">
        <v>8</v>
      </c>
      <c r="H42">
        <v>25</v>
      </c>
      <c r="I42">
        <v>17</v>
      </c>
      <c r="J42">
        <v>35</v>
      </c>
      <c r="K42">
        <v>0</v>
      </c>
    </row>
    <row r="43" spans="1:11" ht="12.75">
      <c r="A43">
        <f t="shared" si="1"/>
        <v>39</v>
      </c>
      <c r="B43" t="s">
        <v>62</v>
      </c>
      <c r="C43">
        <f t="shared" si="0"/>
        <v>99</v>
      </c>
      <c r="D43">
        <v>0</v>
      </c>
      <c r="E43">
        <v>30</v>
      </c>
      <c r="F43">
        <v>6</v>
      </c>
      <c r="G43">
        <v>11</v>
      </c>
      <c r="H43">
        <v>9</v>
      </c>
      <c r="I43">
        <v>25</v>
      </c>
      <c r="J43">
        <v>18</v>
      </c>
      <c r="K43">
        <v>0</v>
      </c>
    </row>
    <row r="44" spans="1:11" ht="12.75">
      <c r="A44">
        <f t="shared" si="1"/>
        <v>40</v>
      </c>
      <c r="B44" t="s">
        <v>178</v>
      </c>
      <c r="C44">
        <f t="shared" si="0"/>
        <v>98</v>
      </c>
      <c r="D44">
        <v>0</v>
      </c>
      <c r="E44">
        <v>0</v>
      </c>
      <c r="F44">
        <v>0</v>
      </c>
      <c r="G44">
        <v>36</v>
      </c>
      <c r="H44">
        <v>0</v>
      </c>
      <c r="I44">
        <v>24</v>
      </c>
      <c r="J44">
        <v>38</v>
      </c>
      <c r="K44">
        <v>0</v>
      </c>
    </row>
    <row r="45" spans="1:11" ht="12.75">
      <c r="A45">
        <f t="shared" si="1"/>
        <v>41</v>
      </c>
      <c r="B45" t="s">
        <v>37</v>
      </c>
      <c r="C45">
        <f t="shared" si="0"/>
        <v>80</v>
      </c>
      <c r="D45">
        <v>0</v>
      </c>
      <c r="E45">
        <v>0</v>
      </c>
      <c r="F45">
        <v>0</v>
      </c>
      <c r="G45">
        <v>0</v>
      </c>
      <c r="H45">
        <v>0</v>
      </c>
      <c r="I45">
        <v>48</v>
      </c>
      <c r="J45">
        <v>32</v>
      </c>
      <c r="K45">
        <v>0</v>
      </c>
    </row>
    <row r="46" spans="1:11" ht="12.75">
      <c r="A46">
        <f t="shared" si="1"/>
        <v>42</v>
      </c>
      <c r="B46" t="s">
        <v>179</v>
      </c>
      <c r="C46">
        <f t="shared" si="0"/>
        <v>76</v>
      </c>
      <c r="D46">
        <v>0</v>
      </c>
      <c r="E46">
        <v>0</v>
      </c>
      <c r="F46">
        <v>0</v>
      </c>
      <c r="G46">
        <v>27</v>
      </c>
      <c r="H46">
        <v>20</v>
      </c>
      <c r="I46">
        <v>29</v>
      </c>
      <c r="J46">
        <v>0</v>
      </c>
      <c r="K46">
        <v>0</v>
      </c>
    </row>
    <row r="47" spans="1:11" ht="12.75">
      <c r="A47">
        <f t="shared" si="1"/>
        <v>43</v>
      </c>
      <c r="B47" t="s">
        <v>180</v>
      </c>
      <c r="C47">
        <f t="shared" si="0"/>
        <v>74</v>
      </c>
      <c r="D47">
        <v>0</v>
      </c>
      <c r="E47">
        <v>0</v>
      </c>
      <c r="F47">
        <v>0</v>
      </c>
      <c r="G47">
        <v>8</v>
      </c>
      <c r="H47">
        <v>0</v>
      </c>
      <c r="I47">
        <v>29</v>
      </c>
      <c r="J47">
        <v>37</v>
      </c>
      <c r="K47">
        <v>0</v>
      </c>
    </row>
    <row r="48" spans="1:11" ht="12.75">
      <c r="A48">
        <f t="shared" si="1"/>
        <v>44</v>
      </c>
      <c r="B48" t="s">
        <v>101</v>
      </c>
      <c r="C48">
        <f t="shared" si="0"/>
        <v>49</v>
      </c>
      <c r="D48">
        <v>0</v>
      </c>
      <c r="E48">
        <v>5</v>
      </c>
      <c r="F48">
        <v>14</v>
      </c>
      <c r="G48">
        <v>5</v>
      </c>
      <c r="H48">
        <v>0</v>
      </c>
      <c r="I48">
        <v>25</v>
      </c>
      <c r="J48">
        <v>0</v>
      </c>
      <c r="K48">
        <v>0</v>
      </c>
    </row>
    <row r="49" spans="1:11" ht="12.75">
      <c r="A49">
        <f t="shared" si="1"/>
        <v>45</v>
      </c>
      <c r="B49" t="s">
        <v>45</v>
      </c>
      <c r="C49">
        <f t="shared" si="0"/>
        <v>48</v>
      </c>
      <c r="D49">
        <v>0</v>
      </c>
      <c r="E49">
        <v>0</v>
      </c>
      <c r="F49">
        <v>0</v>
      </c>
      <c r="G49">
        <v>12</v>
      </c>
      <c r="H49">
        <v>11</v>
      </c>
      <c r="I49">
        <v>13</v>
      </c>
      <c r="J49">
        <v>12</v>
      </c>
      <c r="K49">
        <v>0</v>
      </c>
    </row>
    <row r="50" spans="1:11" ht="12.75">
      <c r="A50">
        <f t="shared" si="1"/>
        <v>46</v>
      </c>
      <c r="B50" t="s">
        <v>135</v>
      </c>
      <c r="C50">
        <f t="shared" si="0"/>
        <v>39</v>
      </c>
      <c r="D50">
        <v>0</v>
      </c>
      <c r="E50">
        <v>12</v>
      </c>
      <c r="F50">
        <v>17</v>
      </c>
      <c r="G50">
        <v>0</v>
      </c>
      <c r="H50">
        <v>10</v>
      </c>
      <c r="I50">
        <v>0</v>
      </c>
      <c r="J50">
        <v>0</v>
      </c>
      <c r="K50">
        <v>0</v>
      </c>
    </row>
    <row r="51" spans="1:11" ht="12.75">
      <c r="A51">
        <f t="shared" si="1"/>
        <v>47</v>
      </c>
      <c r="B51" t="s">
        <v>30</v>
      </c>
      <c r="C51">
        <f t="shared" si="0"/>
        <v>34</v>
      </c>
      <c r="D51">
        <v>0</v>
      </c>
      <c r="E51">
        <v>0</v>
      </c>
      <c r="F51">
        <v>0</v>
      </c>
      <c r="G51">
        <v>13</v>
      </c>
      <c r="H51">
        <v>21</v>
      </c>
      <c r="I51">
        <v>0</v>
      </c>
      <c r="J51">
        <v>0</v>
      </c>
      <c r="K51">
        <v>0</v>
      </c>
    </row>
    <row r="52" spans="1:11" ht="12.75">
      <c r="A52">
        <f t="shared" si="1"/>
        <v>48</v>
      </c>
      <c r="B52" t="s">
        <v>173</v>
      </c>
      <c r="C52">
        <f t="shared" si="0"/>
        <v>22</v>
      </c>
      <c r="D52">
        <v>0</v>
      </c>
      <c r="E52">
        <v>0</v>
      </c>
      <c r="F52">
        <v>0</v>
      </c>
      <c r="G52">
        <v>6</v>
      </c>
      <c r="H52">
        <v>0</v>
      </c>
      <c r="I52">
        <v>16</v>
      </c>
      <c r="J52">
        <v>0</v>
      </c>
      <c r="K52">
        <v>0</v>
      </c>
    </row>
    <row r="53" spans="1:11" ht="12.75">
      <c r="A53">
        <f t="shared" si="1"/>
        <v>49</v>
      </c>
      <c r="B53" t="s">
        <v>181</v>
      </c>
      <c r="C53">
        <f t="shared" si="0"/>
        <v>15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8</v>
      </c>
      <c r="K53">
        <v>7</v>
      </c>
    </row>
    <row r="54" spans="1:11" ht="12.75">
      <c r="A54">
        <f t="shared" si="1"/>
        <v>50</v>
      </c>
      <c r="B54" t="s">
        <v>142</v>
      </c>
      <c r="C54">
        <f t="shared" si="0"/>
        <v>8</v>
      </c>
      <c r="D54">
        <v>0</v>
      </c>
      <c r="E54">
        <v>8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ht="12.75">
      <c r="A55">
        <f t="shared" si="1"/>
        <v>51</v>
      </c>
      <c r="B55" t="s">
        <v>182</v>
      </c>
      <c r="C55">
        <f t="shared" si="0"/>
        <v>8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8</v>
      </c>
      <c r="K55">
        <v>0</v>
      </c>
    </row>
    <row r="56" spans="1:11" ht="12.75">
      <c r="A56">
        <f t="shared" si="1"/>
        <v>52</v>
      </c>
      <c r="B56" t="s">
        <v>87</v>
      </c>
      <c r="C56">
        <f t="shared" si="0"/>
        <v>5</v>
      </c>
      <c r="D56">
        <v>0</v>
      </c>
      <c r="E56">
        <v>5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</row>
    <row r="57" spans="1:11" ht="12.75">
      <c r="A57">
        <f t="shared" si="1"/>
        <v>53</v>
      </c>
      <c r="B57" t="s">
        <v>40</v>
      </c>
      <c r="C57">
        <f t="shared" si="0"/>
        <v>3</v>
      </c>
      <c r="D57">
        <v>0</v>
      </c>
      <c r="E57">
        <v>0</v>
      </c>
      <c r="F57">
        <v>3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1:11" ht="13.5" thickBot="1">
      <c r="A58" s="3"/>
      <c r="B58" s="3" t="s">
        <v>54</v>
      </c>
      <c r="C58" s="3">
        <f aca="true" t="shared" si="2" ref="C58:K58">SUM(C5:C57)</f>
        <v>13181</v>
      </c>
      <c r="D58" s="3">
        <f t="shared" si="2"/>
        <v>0</v>
      </c>
      <c r="E58" s="3">
        <f t="shared" si="2"/>
        <v>1752</v>
      </c>
      <c r="F58" s="3">
        <f t="shared" si="2"/>
        <v>1683</v>
      </c>
      <c r="G58" s="3">
        <f t="shared" si="2"/>
        <v>2275</v>
      </c>
      <c r="H58" s="3">
        <f t="shared" si="2"/>
        <v>2075</v>
      </c>
      <c r="I58" s="3">
        <f t="shared" si="2"/>
        <v>2524</v>
      </c>
      <c r="J58" s="3">
        <f t="shared" si="2"/>
        <v>2228</v>
      </c>
      <c r="K58" s="3">
        <f t="shared" si="2"/>
        <v>644</v>
      </c>
    </row>
    <row r="59" ht="13.5" thickTop="1"/>
    <row r="61" ht="12.75">
      <c r="A61" s="1" t="s">
        <v>55</v>
      </c>
    </row>
    <row r="62" spans="1:11" ht="13.5" thickBot="1">
      <c r="A62" s="2" t="s">
        <v>3</v>
      </c>
      <c r="B62" s="2" t="s">
        <v>4</v>
      </c>
      <c r="C62" s="2" t="s">
        <v>5</v>
      </c>
      <c r="D62" s="2" t="s">
        <v>76</v>
      </c>
      <c r="E62" s="2" t="s">
        <v>77</v>
      </c>
      <c r="F62" s="2" t="s">
        <v>78</v>
      </c>
      <c r="G62" s="2" t="s">
        <v>79</v>
      </c>
      <c r="H62" s="2" t="s">
        <v>80</v>
      </c>
      <c r="I62" s="2" t="s">
        <v>81</v>
      </c>
      <c r="J62" s="2" t="s">
        <v>82</v>
      </c>
      <c r="K62" s="2" t="s">
        <v>83</v>
      </c>
    </row>
    <row r="63" spans="1:11" ht="12.75">
      <c r="A63">
        <v>1</v>
      </c>
      <c r="B63" t="s">
        <v>84</v>
      </c>
      <c r="C63">
        <f>SUM(D63:K63)</f>
        <v>1010</v>
      </c>
      <c r="D63">
        <v>0</v>
      </c>
      <c r="E63" s="5">
        <v>111</v>
      </c>
      <c r="F63" s="5">
        <v>137</v>
      </c>
      <c r="G63" s="5">
        <v>158</v>
      </c>
      <c r="H63" s="5">
        <v>155</v>
      </c>
      <c r="I63" s="5">
        <v>44</v>
      </c>
      <c r="J63" s="5">
        <v>246</v>
      </c>
      <c r="K63" s="5">
        <v>159</v>
      </c>
    </row>
    <row r="64" spans="1:11" ht="12.75">
      <c r="A64">
        <v>2</v>
      </c>
      <c r="B64" t="s">
        <v>85</v>
      </c>
      <c r="C64">
        <f aca="true" t="shared" si="3" ref="C64:C83">SUM(D64:K64)</f>
        <v>292</v>
      </c>
      <c r="D64">
        <v>0</v>
      </c>
      <c r="E64" s="5">
        <v>32</v>
      </c>
      <c r="F64" s="5">
        <v>37</v>
      </c>
      <c r="G64" s="5">
        <v>62</v>
      </c>
      <c r="H64" s="5">
        <v>69</v>
      </c>
      <c r="I64" s="5">
        <v>57</v>
      </c>
      <c r="J64" s="5">
        <v>35</v>
      </c>
      <c r="K64" s="5">
        <v>0</v>
      </c>
    </row>
    <row r="65" spans="1:11" ht="12.75">
      <c r="A65">
        <v>3</v>
      </c>
      <c r="B65" t="s">
        <v>145</v>
      </c>
      <c r="C65">
        <f t="shared" si="3"/>
        <v>112</v>
      </c>
      <c r="D65">
        <v>0</v>
      </c>
      <c r="E65" s="5">
        <v>0</v>
      </c>
      <c r="F65" s="5">
        <v>0</v>
      </c>
      <c r="G65" s="5">
        <v>13</v>
      </c>
      <c r="H65" s="5">
        <v>0</v>
      </c>
      <c r="I65" s="5">
        <v>50</v>
      </c>
      <c r="J65" s="5">
        <v>24</v>
      </c>
      <c r="K65" s="5">
        <v>25</v>
      </c>
    </row>
    <row r="66" spans="1:11" ht="12.75">
      <c r="A66">
        <v>4</v>
      </c>
      <c r="B66" t="s">
        <v>162</v>
      </c>
      <c r="C66">
        <f t="shared" si="3"/>
        <v>58</v>
      </c>
      <c r="D66">
        <v>0</v>
      </c>
      <c r="E66" s="5">
        <v>0</v>
      </c>
      <c r="F66" s="5">
        <v>16</v>
      </c>
      <c r="G66" s="5">
        <v>12</v>
      </c>
      <c r="H66" s="5">
        <v>0</v>
      </c>
      <c r="I66" s="5">
        <v>7</v>
      </c>
      <c r="J66" s="5">
        <v>23</v>
      </c>
      <c r="K66" s="5">
        <v>0</v>
      </c>
    </row>
    <row r="67" spans="1:11" ht="12.75">
      <c r="A67">
        <v>5</v>
      </c>
      <c r="B67" t="s">
        <v>173</v>
      </c>
      <c r="C67">
        <f t="shared" si="3"/>
        <v>54</v>
      </c>
      <c r="D67">
        <v>0</v>
      </c>
      <c r="E67" s="5">
        <v>0</v>
      </c>
      <c r="F67" s="5">
        <v>0</v>
      </c>
      <c r="G67" s="5">
        <v>38</v>
      </c>
      <c r="H67" s="5">
        <v>16</v>
      </c>
      <c r="I67" s="5">
        <v>0</v>
      </c>
      <c r="J67" s="5">
        <v>0</v>
      </c>
      <c r="K67" s="5">
        <v>0</v>
      </c>
    </row>
    <row r="68" spans="1:11" ht="12.75">
      <c r="A68">
        <v>6</v>
      </c>
      <c r="B68" t="s">
        <v>174</v>
      </c>
      <c r="C68">
        <f t="shared" si="3"/>
        <v>45</v>
      </c>
      <c r="D68">
        <v>0</v>
      </c>
      <c r="E68" s="5">
        <v>12</v>
      </c>
      <c r="F68" s="5">
        <v>21</v>
      </c>
      <c r="G68" s="5">
        <v>12</v>
      </c>
      <c r="H68" s="5">
        <v>0</v>
      </c>
      <c r="I68" s="5">
        <v>0</v>
      </c>
      <c r="J68" s="5">
        <v>0</v>
      </c>
      <c r="K68" s="5">
        <v>0</v>
      </c>
    </row>
    <row r="69" spans="1:11" ht="12.75">
      <c r="A69">
        <v>7</v>
      </c>
      <c r="B69" t="s">
        <v>52</v>
      </c>
      <c r="C69">
        <f t="shared" si="3"/>
        <v>35</v>
      </c>
      <c r="D69">
        <v>0</v>
      </c>
      <c r="E69" s="5">
        <v>23</v>
      </c>
      <c r="F69" s="5">
        <v>0</v>
      </c>
      <c r="G69" s="5">
        <v>12</v>
      </c>
      <c r="H69" s="5">
        <v>0</v>
      </c>
      <c r="I69" s="5">
        <v>0</v>
      </c>
      <c r="J69" s="5">
        <v>0</v>
      </c>
      <c r="K69" s="5">
        <v>0</v>
      </c>
    </row>
    <row r="70" spans="1:11" ht="12.75">
      <c r="A70">
        <v>8</v>
      </c>
      <c r="B70" t="s">
        <v>87</v>
      </c>
      <c r="C70">
        <f t="shared" si="3"/>
        <v>34</v>
      </c>
      <c r="D70">
        <v>0</v>
      </c>
      <c r="E70" s="5">
        <v>0</v>
      </c>
      <c r="F70" s="5">
        <v>0</v>
      </c>
      <c r="G70" s="5">
        <v>13</v>
      </c>
      <c r="H70" s="5">
        <v>21</v>
      </c>
      <c r="I70" s="5">
        <v>0</v>
      </c>
      <c r="J70" s="5">
        <v>0</v>
      </c>
      <c r="K70" s="5">
        <v>0</v>
      </c>
    </row>
    <row r="71" spans="1:11" ht="12.75">
      <c r="A71">
        <v>9</v>
      </c>
      <c r="B71" t="s">
        <v>175</v>
      </c>
      <c r="C71">
        <f t="shared" si="3"/>
        <v>2</v>
      </c>
      <c r="D71">
        <v>0</v>
      </c>
      <c r="E71" s="5">
        <v>0</v>
      </c>
      <c r="F71" s="5">
        <v>2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</row>
    <row r="72" spans="1:11" ht="12.75">
      <c r="A72">
        <v>10</v>
      </c>
      <c r="C72">
        <f t="shared" si="3"/>
        <v>0</v>
      </c>
      <c r="D72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</row>
    <row r="73" spans="1:11" ht="12.75">
      <c r="A73">
        <v>11</v>
      </c>
      <c r="C73">
        <f t="shared" si="3"/>
        <v>0</v>
      </c>
      <c r="D73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</row>
    <row r="74" spans="1:11" ht="12.75">
      <c r="A74">
        <v>12</v>
      </c>
      <c r="C74">
        <f t="shared" si="3"/>
        <v>0</v>
      </c>
      <c r="D74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</row>
    <row r="75" spans="1:11" ht="12.75">
      <c r="A75">
        <v>13</v>
      </c>
      <c r="C75">
        <f t="shared" si="3"/>
        <v>0</v>
      </c>
      <c r="D7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</row>
    <row r="76" spans="1:11" ht="12.75">
      <c r="A76">
        <v>14</v>
      </c>
      <c r="C76">
        <f t="shared" si="3"/>
        <v>0</v>
      </c>
      <c r="D76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</row>
    <row r="77" spans="1:11" ht="12.75">
      <c r="A77">
        <v>15</v>
      </c>
      <c r="C77">
        <f t="shared" si="3"/>
        <v>0</v>
      </c>
      <c r="D77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</row>
    <row r="78" spans="1:11" ht="12.75">
      <c r="A78">
        <v>16</v>
      </c>
      <c r="C78">
        <f t="shared" si="3"/>
        <v>0</v>
      </c>
      <c r="D78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</row>
    <row r="79" spans="1:11" ht="12.75">
      <c r="A79">
        <v>17</v>
      </c>
      <c r="C79">
        <f t="shared" si="3"/>
        <v>0</v>
      </c>
      <c r="D79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</row>
    <row r="80" spans="1:11" ht="12.75">
      <c r="A80">
        <v>18</v>
      </c>
      <c r="C80">
        <f t="shared" si="3"/>
        <v>0</v>
      </c>
      <c r="D80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</row>
    <row r="81" spans="1:11" ht="12.75">
      <c r="A81">
        <v>19</v>
      </c>
      <c r="C81">
        <f>SUM(D81:K81)</f>
        <v>0</v>
      </c>
      <c r="D81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</row>
    <row r="82" spans="1:11" ht="12.75">
      <c r="A82">
        <v>20</v>
      </c>
      <c r="C82">
        <f t="shared" si="3"/>
        <v>0</v>
      </c>
      <c r="D82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</row>
    <row r="83" spans="1:11" ht="12.75">
      <c r="A83">
        <v>21</v>
      </c>
      <c r="C83">
        <f t="shared" si="3"/>
        <v>0</v>
      </c>
      <c r="D83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</row>
    <row r="84" spans="1:11" ht="13.5" thickBot="1">
      <c r="A84" s="3"/>
      <c r="B84" s="3" t="s">
        <v>54</v>
      </c>
      <c r="C84" s="3">
        <f>SUM(C63:C83)</f>
        <v>1642</v>
      </c>
      <c r="D84" s="3">
        <f aca="true" t="shared" si="4" ref="D84:K84">SUM(D63:D83)</f>
        <v>0</v>
      </c>
      <c r="E84" s="3">
        <f t="shared" si="4"/>
        <v>178</v>
      </c>
      <c r="F84" s="3">
        <f t="shared" si="4"/>
        <v>213</v>
      </c>
      <c r="G84" s="3">
        <f t="shared" si="4"/>
        <v>320</v>
      </c>
      <c r="H84" s="3">
        <f t="shared" si="4"/>
        <v>261</v>
      </c>
      <c r="I84" s="3">
        <f t="shared" si="4"/>
        <v>158</v>
      </c>
      <c r="J84" s="3">
        <f t="shared" si="4"/>
        <v>328</v>
      </c>
      <c r="K84" s="3">
        <f t="shared" si="4"/>
        <v>184</v>
      </c>
    </row>
    <row r="85" ht="13.5" thickTop="1"/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7"/>
  <sheetViews>
    <sheetView workbookViewId="0" topLeftCell="A3">
      <selection activeCell="A1" sqref="A1:IV16384"/>
    </sheetView>
  </sheetViews>
  <sheetFormatPr defaultColWidth="9.140625" defaultRowHeight="12.75"/>
  <cols>
    <col min="2" max="2" width="26.28125" style="0" customWidth="1"/>
    <col min="10" max="10" width="10.00390625" style="0" bestFit="1" customWidth="1"/>
  </cols>
  <sheetData>
    <row r="1" ht="12.75">
      <c r="A1" t="s">
        <v>0</v>
      </c>
    </row>
    <row r="2" ht="12.75">
      <c r="A2" t="s">
        <v>160</v>
      </c>
    </row>
    <row r="3" ht="12.75">
      <c r="A3" s="1" t="s">
        <v>2</v>
      </c>
    </row>
    <row r="4" spans="1:11" ht="13.5" thickBot="1">
      <c r="A4" s="2" t="s">
        <v>3</v>
      </c>
      <c r="B4" s="2" t="s">
        <v>4</v>
      </c>
      <c r="C4" s="2" t="s">
        <v>5</v>
      </c>
      <c r="D4" s="2" t="s">
        <v>76</v>
      </c>
      <c r="E4" s="2" t="s">
        <v>77</v>
      </c>
      <c r="F4" s="2" t="s">
        <v>78</v>
      </c>
      <c r="G4" s="2" t="s">
        <v>79</v>
      </c>
      <c r="H4" s="2" t="s">
        <v>80</v>
      </c>
      <c r="I4" s="2" t="s">
        <v>81</v>
      </c>
      <c r="J4" s="2" t="s">
        <v>82</v>
      </c>
      <c r="K4" s="2" t="s">
        <v>83</v>
      </c>
    </row>
    <row r="5" spans="1:11" ht="12.75">
      <c r="A5">
        <v>1</v>
      </c>
      <c r="B5" t="s">
        <v>6</v>
      </c>
      <c r="C5">
        <v>2125</v>
      </c>
      <c r="D5">
        <v>17</v>
      </c>
      <c r="E5">
        <v>416</v>
      </c>
      <c r="F5">
        <v>359</v>
      </c>
      <c r="G5">
        <v>303</v>
      </c>
      <c r="H5">
        <v>449</v>
      </c>
      <c r="I5">
        <v>275</v>
      </c>
      <c r="J5">
        <v>260</v>
      </c>
      <c r="K5">
        <v>46</v>
      </c>
    </row>
    <row r="6" spans="1:11" ht="12.75">
      <c r="A6">
        <f>A5+1</f>
        <v>2</v>
      </c>
      <c r="B6" t="s">
        <v>149</v>
      </c>
      <c r="C6">
        <v>689</v>
      </c>
      <c r="D6">
        <v>0</v>
      </c>
      <c r="E6">
        <v>112</v>
      </c>
      <c r="F6">
        <v>115</v>
      </c>
      <c r="G6">
        <v>55</v>
      </c>
      <c r="H6">
        <v>187</v>
      </c>
      <c r="I6">
        <v>72</v>
      </c>
      <c r="J6">
        <v>101</v>
      </c>
      <c r="K6">
        <v>47</v>
      </c>
    </row>
    <row r="7" spans="1:11" ht="12.75">
      <c r="A7">
        <f aca="true" t="shared" si="0" ref="A7:A60">A6+1</f>
        <v>3</v>
      </c>
      <c r="B7" t="s">
        <v>9</v>
      </c>
      <c r="C7">
        <v>605</v>
      </c>
      <c r="D7">
        <v>2</v>
      </c>
      <c r="E7">
        <v>131</v>
      </c>
      <c r="F7">
        <v>70</v>
      </c>
      <c r="G7">
        <v>94</v>
      </c>
      <c r="H7">
        <v>73</v>
      </c>
      <c r="I7">
        <v>84</v>
      </c>
      <c r="J7">
        <v>98</v>
      </c>
      <c r="K7">
        <v>53</v>
      </c>
    </row>
    <row r="8" spans="1:11" ht="12.75">
      <c r="A8">
        <f t="shared" si="0"/>
        <v>4</v>
      </c>
      <c r="B8" t="s">
        <v>29</v>
      </c>
      <c r="C8">
        <v>599</v>
      </c>
      <c r="D8">
        <v>2</v>
      </c>
      <c r="E8">
        <v>88</v>
      </c>
      <c r="F8">
        <v>99</v>
      </c>
      <c r="G8">
        <v>63</v>
      </c>
      <c r="H8">
        <v>130</v>
      </c>
      <c r="I8">
        <v>47</v>
      </c>
      <c r="J8">
        <v>117</v>
      </c>
      <c r="K8">
        <v>53</v>
      </c>
    </row>
    <row r="9" spans="1:11" ht="12.75">
      <c r="A9">
        <f t="shared" si="0"/>
        <v>5</v>
      </c>
      <c r="B9" t="s">
        <v>12</v>
      </c>
      <c r="C9">
        <v>490</v>
      </c>
      <c r="D9">
        <v>2</v>
      </c>
      <c r="E9">
        <v>73</v>
      </c>
      <c r="F9">
        <v>54</v>
      </c>
      <c r="G9">
        <v>75</v>
      </c>
      <c r="H9">
        <v>114</v>
      </c>
      <c r="I9">
        <v>60</v>
      </c>
      <c r="J9">
        <v>72</v>
      </c>
      <c r="K9">
        <v>40</v>
      </c>
    </row>
    <row r="10" spans="1:11" ht="12.75">
      <c r="A10">
        <f t="shared" si="0"/>
        <v>6</v>
      </c>
      <c r="B10" t="s">
        <v>19</v>
      </c>
      <c r="C10">
        <v>421</v>
      </c>
      <c r="D10">
        <v>2</v>
      </c>
      <c r="E10">
        <v>81</v>
      </c>
      <c r="F10">
        <v>65</v>
      </c>
      <c r="G10">
        <v>58</v>
      </c>
      <c r="H10">
        <v>41</v>
      </c>
      <c r="I10">
        <v>44</v>
      </c>
      <c r="J10">
        <v>106</v>
      </c>
      <c r="K10">
        <v>24</v>
      </c>
    </row>
    <row r="11" spans="1:11" ht="12.75">
      <c r="A11">
        <f t="shared" si="0"/>
        <v>7</v>
      </c>
      <c r="B11" t="s">
        <v>16</v>
      </c>
      <c r="C11">
        <v>410</v>
      </c>
      <c r="D11">
        <v>2</v>
      </c>
      <c r="E11">
        <v>65</v>
      </c>
      <c r="F11">
        <v>59</v>
      </c>
      <c r="G11">
        <v>67</v>
      </c>
      <c r="H11">
        <v>116</v>
      </c>
      <c r="I11">
        <v>15</v>
      </c>
      <c r="J11">
        <v>78</v>
      </c>
      <c r="K11">
        <v>8</v>
      </c>
    </row>
    <row r="12" spans="1:11" ht="12.75">
      <c r="A12">
        <f t="shared" si="0"/>
        <v>8</v>
      </c>
      <c r="B12" t="s">
        <v>49</v>
      </c>
      <c r="C12">
        <v>395</v>
      </c>
      <c r="D12">
        <v>0</v>
      </c>
      <c r="E12">
        <v>50</v>
      </c>
      <c r="F12">
        <v>86</v>
      </c>
      <c r="G12">
        <v>40</v>
      </c>
      <c r="H12">
        <v>59</v>
      </c>
      <c r="I12">
        <v>55</v>
      </c>
      <c r="J12">
        <v>73</v>
      </c>
      <c r="K12">
        <v>32</v>
      </c>
    </row>
    <row r="13" spans="1:11" ht="12.75">
      <c r="A13">
        <f t="shared" si="0"/>
        <v>9</v>
      </c>
      <c r="B13" t="s">
        <v>137</v>
      </c>
      <c r="C13">
        <v>395</v>
      </c>
      <c r="D13">
        <v>17</v>
      </c>
      <c r="E13">
        <v>83</v>
      </c>
      <c r="F13">
        <v>66</v>
      </c>
      <c r="G13">
        <v>3</v>
      </c>
      <c r="H13">
        <v>46</v>
      </c>
      <c r="I13">
        <v>56</v>
      </c>
      <c r="J13">
        <v>106</v>
      </c>
      <c r="K13">
        <v>18</v>
      </c>
    </row>
    <row r="14" spans="1:11" ht="12.75">
      <c r="A14">
        <f t="shared" si="0"/>
        <v>10</v>
      </c>
      <c r="B14" t="s">
        <v>7</v>
      </c>
      <c r="C14">
        <v>348</v>
      </c>
      <c r="D14">
        <v>17</v>
      </c>
      <c r="E14">
        <v>99</v>
      </c>
      <c r="F14">
        <v>48</v>
      </c>
      <c r="G14">
        <v>75</v>
      </c>
      <c r="H14">
        <v>48</v>
      </c>
      <c r="I14">
        <v>9</v>
      </c>
      <c r="J14">
        <v>52</v>
      </c>
      <c r="K14">
        <v>0</v>
      </c>
    </row>
    <row r="15" spans="1:11" ht="12.75">
      <c r="A15">
        <f t="shared" si="0"/>
        <v>11</v>
      </c>
      <c r="B15" t="s">
        <v>14</v>
      </c>
      <c r="C15">
        <v>286</v>
      </c>
      <c r="D15">
        <v>0</v>
      </c>
      <c r="E15">
        <v>49</v>
      </c>
      <c r="F15">
        <v>25</v>
      </c>
      <c r="G15">
        <v>31</v>
      </c>
      <c r="H15">
        <v>82</v>
      </c>
      <c r="I15">
        <v>43</v>
      </c>
      <c r="J15">
        <v>48</v>
      </c>
      <c r="K15">
        <v>8</v>
      </c>
    </row>
    <row r="16" spans="1:11" ht="12.75">
      <c r="A16">
        <f t="shared" si="0"/>
        <v>12</v>
      </c>
      <c r="B16" t="s">
        <v>24</v>
      </c>
      <c r="C16">
        <v>267</v>
      </c>
      <c r="D16">
        <v>0</v>
      </c>
      <c r="E16">
        <v>51</v>
      </c>
      <c r="F16">
        <v>21</v>
      </c>
      <c r="G16">
        <v>29</v>
      </c>
      <c r="H16">
        <v>75</v>
      </c>
      <c r="I16">
        <v>49</v>
      </c>
      <c r="J16">
        <v>23</v>
      </c>
      <c r="K16">
        <v>19</v>
      </c>
    </row>
    <row r="17" spans="1:11" ht="12.75">
      <c r="A17">
        <f t="shared" si="0"/>
        <v>13</v>
      </c>
      <c r="B17" t="s">
        <v>44</v>
      </c>
      <c r="C17">
        <v>266</v>
      </c>
      <c r="D17">
        <v>0</v>
      </c>
      <c r="E17">
        <v>21</v>
      </c>
      <c r="F17">
        <v>56</v>
      </c>
      <c r="G17">
        <v>40</v>
      </c>
      <c r="H17">
        <v>23</v>
      </c>
      <c r="I17">
        <v>35</v>
      </c>
      <c r="J17">
        <v>73</v>
      </c>
      <c r="K17">
        <v>18</v>
      </c>
    </row>
    <row r="18" spans="1:11" ht="12.75">
      <c r="A18">
        <f t="shared" si="0"/>
        <v>14</v>
      </c>
      <c r="B18" t="s">
        <v>17</v>
      </c>
      <c r="C18">
        <v>254</v>
      </c>
      <c r="D18">
        <v>0</v>
      </c>
      <c r="E18">
        <v>50</v>
      </c>
      <c r="F18">
        <v>19</v>
      </c>
      <c r="G18">
        <v>33</v>
      </c>
      <c r="H18">
        <v>60</v>
      </c>
      <c r="I18">
        <v>46</v>
      </c>
      <c r="J18">
        <v>38</v>
      </c>
      <c r="K18">
        <v>8</v>
      </c>
    </row>
    <row r="19" spans="1:11" ht="12.75">
      <c r="A19">
        <f t="shared" si="0"/>
        <v>15</v>
      </c>
      <c r="B19" t="s">
        <v>33</v>
      </c>
      <c r="C19">
        <v>254</v>
      </c>
      <c r="D19">
        <v>17</v>
      </c>
      <c r="E19">
        <v>56</v>
      </c>
      <c r="F19">
        <v>0</v>
      </c>
      <c r="G19">
        <v>79</v>
      </c>
      <c r="H19">
        <v>28</v>
      </c>
      <c r="I19">
        <v>2</v>
      </c>
      <c r="J19">
        <v>54</v>
      </c>
      <c r="K19">
        <v>18</v>
      </c>
    </row>
    <row r="20" spans="1:11" ht="12.75">
      <c r="A20">
        <f t="shared" si="0"/>
        <v>16</v>
      </c>
      <c r="B20" t="s">
        <v>140</v>
      </c>
      <c r="C20">
        <v>239</v>
      </c>
      <c r="D20">
        <v>0</v>
      </c>
      <c r="E20">
        <v>22</v>
      </c>
      <c r="F20">
        <v>70</v>
      </c>
      <c r="G20">
        <v>46</v>
      </c>
      <c r="H20">
        <v>8</v>
      </c>
      <c r="I20">
        <v>45</v>
      </c>
      <c r="J20">
        <v>40</v>
      </c>
      <c r="K20">
        <v>8</v>
      </c>
    </row>
    <row r="21" spans="1:11" ht="12.75">
      <c r="A21">
        <f t="shared" si="0"/>
        <v>17</v>
      </c>
      <c r="B21" t="s">
        <v>20</v>
      </c>
      <c r="C21">
        <v>228</v>
      </c>
      <c r="D21">
        <v>0</v>
      </c>
      <c r="E21">
        <v>52</v>
      </c>
      <c r="F21">
        <v>24</v>
      </c>
      <c r="G21">
        <v>33</v>
      </c>
      <c r="H21">
        <v>44</v>
      </c>
      <c r="I21">
        <v>24</v>
      </c>
      <c r="J21">
        <v>44</v>
      </c>
      <c r="K21">
        <v>7</v>
      </c>
    </row>
    <row r="22" spans="1:11" ht="12.75">
      <c r="A22">
        <f t="shared" si="0"/>
        <v>18</v>
      </c>
      <c r="B22" t="s">
        <v>18</v>
      </c>
      <c r="C22">
        <v>225</v>
      </c>
      <c r="D22">
        <v>0</v>
      </c>
      <c r="E22">
        <v>52</v>
      </c>
      <c r="F22">
        <v>20</v>
      </c>
      <c r="G22">
        <v>11</v>
      </c>
      <c r="H22">
        <v>54</v>
      </c>
      <c r="I22">
        <v>36</v>
      </c>
      <c r="J22">
        <v>44</v>
      </c>
      <c r="K22">
        <v>8</v>
      </c>
    </row>
    <row r="23" spans="1:11" ht="12.75">
      <c r="A23">
        <f t="shared" si="0"/>
        <v>19</v>
      </c>
      <c r="B23" t="s">
        <v>48</v>
      </c>
      <c r="C23">
        <v>218</v>
      </c>
      <c r="D23">
        <v>0</v>
      </c>
      <c r="E23">
        <v>42</v>
      </c>
      <c r="F23">
        <v>19</v>
      </c>
      <c r="G23">
        <v>29</v>
      </c>
      <c r="H23">
        <v>61</v>
      </c>
      <c r="I23">
        <v>31</v>
      </c>
      <c r="J23">
        <v>30</v>
      </c>
      <c r="K23">
        <v>6</v>
      </c>
    </row>
    <row r="24" spans="1:11" ht="12.75">
      <c r="A24">
        <f t="shared" si="0"/>
        <v>20</v>
      </c>
      <c r="B24" t="s">
        <v>135</v>
      </c>
      <c r="C24">
        <v>204</v>
      </c>
      <c r="D24">
        <v>0</v>
      </c>
      <c r="E24">
        <v>50</v>
      </c>
      <c r="F24">
        <v>27</v>
      </c>
      <c r="G24">
        <v>4</v>
      </c>
      <c r="H24">
        <v>36</v>
      </c>
      <c r="I24">
        <v>35</v>
      </c>
      <c r="J24">
        <v>48</v>
      </c>
      <c r="K24">
        <v>4</v>
      </c>
    </row>
    <row r="25" spans="1:11" ht="12.75">
      <c r="A25">
        <f t="shared" si="0"/>
        <v>21</v>
      </c>
      <c r="B25" t="s">
        <v>150</v>
      </c>
      <c r="C25">
        <v>200</v>
      </c>
      <c r="D25">
        <v>0</v>
      </c>
      <c r="E25">
        <v>41</v>
      </c>
      <c r="F25">
        <v>19</v>
      </c>
      <c r="G25">
        <v>10</v>
      </c>
      <c r="H25">
        <v>74</v>
      </c>
      <c r="I25">
        <v>18</v>
      </c>
      <c r="J25">
        <v>30</v>
      </c>
      <c r="K25">
        <v>8</v>
      </c>
    </row>
    <row r="26" spans="1:11" ht="12.75">
      <c r="A26">
        <f t="shared" si="0"/>
        <v>22</v>
      </c>
      <c r="B26" t="s">
        <v>27</v>
      </c>
      <c r="C26">
        <v>193</v>
      </c>
      <c r="D26">
        <v>0</v>
      </c>
      <c r="E26">
        <v>38</v>
      </c>
      <c r="F26">
        <v>34</v>
      </c>
      <c r="G26">
        <v>28</v>
      </c>
      <c r="H26">
        <v>28</v>
      </c>
      <c r="I26">
        <v>23</v>
      </c>
      <c r="J26">
        <v>42</v>
      </c>
      <c r="K26">
        <v>0</v>
      </c>
    </row>
    <row r="27" spans="1:11" ht="12.75">
      <c r="A27">
        <f t="shared" si="0"/>
        <v>23</v>
      </c>
      <c r="B27" t="s">
        <v>139</v>
      </c>
      <c r="C27">
        <v>191</v>
      </c>
      <c r="D27">
        <v>0</v>
      </c>
      <c r="E27">
        <v>28</v>
      </c>
      <c r="F27">
        <v>21</v>
      </c>
      <c r="G27">
        <v>10</v>
      </c>
      <c r="H27">
        <v>70</v>
      </c>
      <c r="I27">
        <v>26</v>
      </c>
      <c r="J27">
        <v>29</v>
      </c>
      <c r="K27">
        <v>7</v>
      </c>
    </row>
    <row r="28" spans="1:11" ht="12.75">
      <c r="A28">
        <f t="shared" si="0"/>
        <v>24</v>
      </c>
      <c r="B28" t="s">
        <v>151</v>
      </c>
      <c r="C28">
        <v>182</v>
      </c>
      <c r="D28">
        <v>0</v>
      </c>
      <c r="E28">
        <v>45</v>
      </c>
      <c r="F28">
        <v>31</v>
      </c>
      <c r="G28">
        <v>0</v>
      </c>
      <c r="H28">
        <v>0</v>
      </c>
      <c r="I28">
        <v>25</v>
      </c>
      <c r="J28">
        <v>59</v>
      </c>
      <c r="K28">
        <v>22</v>
      </c>
    </row>
    <row r="29" spans="1:11" ht="12.75">
      <c r="A29">
        <f t="shared" si="0"/>
        <v>25</v>
      </c>
      <c r="B29" t="s">
        <v>21</v>
      </c>
      <c r="C29">
        <v>177</v>
      </c>
      <c r="D29">
        <v>0</v>
      </c>
      <c r="E29">
        <v>46</v>
      </c>
      <c r="F29">
        <v>32</v>
      </c>
      <c r="G29">
        <v>20</v>
      </c>
      <c r="H29">
        <v>31</v>
      </c>
      <c r="I29">
        <v>9</v>
      </c>
      <c r="J29">
        <v>32</v>
      </c>
      <c r="K29">
        <v>7</v>
      </c>
    </row>
    <row r="30" spans="1:11" ht="12.75">
      <c r="A30">
        <f t="shared" si="0"/>
        <v>26</v>
      </c>
      <c r="B30" t="s">
        <v>136</v>
      </c>
      <c r="C30">
        <v>176</v>
      </c>
      <c r="D30">
        <v>0</v>
      </c>
      <c r="E30">
        <v>0</v>
      </c>
      <c r="F30">
        <v>43</v>
      </c>
      <c r="G30">
        <v>55</v>
      </c>
      <c r="H30">
        <v>0</v>
      </c>
      <c r="I30">
        <v>23</v>
      </c>
      <c r="J30">
        <v>31</v>
      </c>
      <c r="K30">
        <v>24</v>
      </c>
    </row>
    <row r="31" spans="1:11" ht="12.75">
      <c r="A31">
        <f t="shared" si="0"/>
        <v>27</v>
      </c>
      <c r="B31" t="s">
        <v>58</v>
      </c>
      <c r="C31">
        <v>169</v>
      </c>
      <c r="D31">
        <v>0</v>
      </c>
      <c r="E31">
        <v>38</v>
      </c>
      <c r="F31">
        <v>41</v>
      </c>
      <c r="G31">
        <v>19</v>
      </c>
      <c r="H31">
        <v>19</v>
      </c>
      <c r="I31">
        <v>15</v>
      </c>
      <c r="J31">
        <v>32</v>
      </c>
      <c r="K31">
        <v>5</v>
      </c>
    </row>
    <row r="32" spans="1:11" ht="12.75">
      <c r="A32">
        <f t="shared" si="0"/>
        <v>28</v>
      </c>
      <c r="B32" t="s">
        <v>11</v>
      </c>
      <c r="C32">
        <v>165</v>
      </c>
      <c r="D32">
        <v>0</v>
      </c>
      <c r="E32">
        <v>31</v>
      </c>
      <c r="F32">
        <v>36</v>
      </c>
      <c r="G32">
        <v>32</v>
      </c>
      <c r="H32">
        <v>66</v>
      </c>
      <c r="I32">
        <v>0</v>
      </c>
      <c r="J32">
        <v>0</v>
      </c>
      <c r="K32">
        <v>0</v>
      </c>
    </row>
    <row r="33" spans="1:11" ht="12.75">
      <c r="A33">
        <f t="shared" si="0"/>
        <v>29</v>
      </c>
      <c r="B33" t="s">
        <v>28</v>
      </c>
      <c r="C33">
        <v>151</v>
      </c>
      <c r="D33">
        <v>0</v>
      </c>
      <c r="E33">
        <v>16</v>
      </c>
      <c r="F33">
        <v>20</v>
      </c>
      <c r="G33">
        <v>10</v>
      </c>
      <c r="H33">
        <v>41</v>
      </c>
      <c r="I33">
        <v>19</v>
      </c>
      <c r="J33">
        <v>45</v>
      </c>
      <c r="K33">
        <v>0</v>
      </c>
    </row>
    <row r="34" spans="1:11" ht="12.75">
      <c r="A34">
        <f t="shared" si="0"/>
        <v>30</v>
      </c>
      <c r="B34" t="s">
        <v>36</v>
      </c>
      <c r="C34">
        <v>135</v>
      </c>
      <c r="D34">
        <v>0</v>
      </c>
      <c r="E34">
        <v>0</v>
      </c>
      <c r="F34">
        <v>35</v>
      </c>
      <c r="G34">
        <v>19</v>
      </c>
      <c r="H34">
        <v>48</v>
      </c>
      <c r="I34">
        <v>0</v>
      </c>
      <c r="J34">
        <v>25</v>
      </c>
      <c r="K34">
        <v>8</v>
      </c>
    </row>
    <row r="35" spans="1:11" ht="12.75">
      <c r="A35">
        <f t="shared" si="0"/>
        <v>31</v>
      </c>
      <c r="B35" t="s">
        <v>35</v>
      </c>
      <c r="C35">
        <v>116</v>
      </c>
      <c r="D35">
        <v>0</v>
      </c>
      <c r="E35">
        <v>41</v>
      </c>
      <c r="F35">
        <v>20</v>
      </c>
      <c r="G35">
        <v>22</v>
      </c>
      <c r="H35">
        <v>0</v>
      </c>
      <c r="I35">
        <v>0</v>
      </c>
      <c r="J35">
        <v>33</v>
      </c>
      <c r="K35">
        <v>0</v>
      </c>
    </row>
    <row r="36" spans="1:11" ht="12.75">
      <c r="A36">
        <f t="shared" si="0"/>
        <v>32</v>
      </c>
      <c r="B36" t="s">
        <v>15</v>
      </c>
      <c r="C36">
        <v>106</v>
      </c>
      <c r="D36">
        <v>0</v>
      </c>
      <c r="E36">
        <v>24</v>
      </c>
      <c r="F36">
        <v>19</v>
      </c>
      <c r="G36">
        <v>6</v>
      </c>
      <c r="H36">
        <v>23</v>
      </c>
      <c r="I36">
        <v>9</v>
      </c>
      <c r="J36">
        <v>15</v>
      </c>
      <c r="K36">
        <v>10</v>
      </c>
    </row>
    <row r="37" spans="1:11" ht="12.75">
      <c r="A37">
        <f t="shared" si="0"/>
        <v>33</v>
      </c>
      <c r="B37" t="s">
        <v>70</v>
      </c>
      <c r="C37">
        <v>104</v>
      </c>
      <c r="D37">
        <v>0</v>
      </c>
      <c r="E37">
        <v>0</v>
      </c>
      <c r="F37">
        <v>11</v>
      </c>
      <c r="G37">
        <v>7</v>
      </c>
      <c r="H37">
        <v>12</v>
      </c>
      <c r="I37">
        <v>41</v>
      </c>
      <c r="J37">
        <v>28</v>
      </c>
      <c r="K37">
        <v>5</v>
      </c>
    </row>
    <row r="38" spans="1:11" ht="12.75">
      <c r="A38">
        <f t="shared" si="0"/>
        <v>34</v>
      </c>
      <c r="B38" t="s">
        <v>152</v>
      </c>
      <c r="C38">
        <v>85</v>
      </c>
      <c r="D38">
        <v>0</v>
      </c>
      <c r="E38">
        <v>0</v>
      </c>
      <c r="F38">
        <v>8</v>
      </c>
      <c r="G38">
        <v>11</v>
      </c>
      <c r="H38">
        <v>12</v>
      </c>
      <c r="I38">
        <v>39</v>
      </c>
      <c r="J38">
        <v>15</v>
      </c>
      <c r="K38">
        <v>0</v>
      </c>
    </row>
    <row r="39" spans="1:11" ht="12.75">
      <c r="A39">
        <f t="shared" si="0"/>
        <v>35</v>
      </c>
      <c r="B39" t="s">
        <v>30</v>
      </c>
      <c r="C39">
        <v>84</v>
      </c>
      <c r="D39">
        <v>0</v>
      </c>
      <c r="E39">
        <v>0</v>
      </c>
      <c r="F39">
        <v>0</v>
      </c>
      <c r="G39">
        <v>11</v>
      </c>
      <c r="H39">
        <v>7</v>
      </c>
      <c r="I39">
        <v>41</v>
      </c>
      <c r="J39">
        <v>20</v>
      </c>
      <c r="K39">
        <v>5</v>
      </c>
    </row>
    <row r="40" spans="1:11" ht="12.75">
      <c r="A40">
        <f t="shared" si="0"/>
        <v>36</v>
      </c>
      <c r="B40" t="s">
        <v>101</v>
      </c>
      <c r="C40">
        <v>83</v>
      </c>
      <c r="D40">
        <v>0</v>
      </c>
      <c r="E40">
        <v>18</v>
      </c>
      <c r="F40">
        <v>33</v>
      </c>
      <c r="G40">
        <v>10</v>
      </c>
      <c r="H40">
        <v>0</v>
      </c>
      <c r="I40">
        <v>0</v>
      </c>
      <c r="J40">
        <v>22</v>
      </c>
      <c r="K40">
        <v>0</v>
      </c>
    </row>
    <row r="41" spans="1:11" ht="12.75">
      <c r="A41">
        <f t="shared" si="0"/>
        <v>37</v>
      </c>
      <c r="B41" t="s">
        <v>43</v>
      </c>
      <c r="C41">
        <v>82</v>
      </c>
      <c r="D41">
        <v>0</v>
      </c>
      <c r="E41">
        <v>33</v>
      </c>
      <c r="F41">
        <v>29</v>
      </c>
      <c r="G41">
        <v>0</v>
      </c>
      <c r="H41">
        <v>0</v>
      </c>
      <c r="I41">
        <v>6</v>
      </c>
      <c r="J41">
        <v>9</v>
      </c>
      <c r="K41">
        <v>5</v>
      </c>
    </row>
    <row r="42" spans="1:11" ht="12.75">
      <c r="A42">
        <f t="shared" si="0"/>
        <v>38</v>
      </c>
      <c r="B42" t="s">
        <v>52</v>
      </c>
      <c r="C42">
        <v>73</v>
      </c>
      <c r="D42">
        <v>0</v>
      </c>
      <c r="E42">
        <v>40</v>
      </c>
      <c r="F42">
        <v>8</v>
      </c>
      <c r="G42">
        <v>12</v>
      </c>
      <c r="H42">
        <v>0</v>
      </c>
      <c r="I42">
        <v>13</v>
      </c>
      <c r="J42">
        <v>0</v>
      </c>
      <c r="K42">
        <v>0</v>
      </c>
    </row>
    <row r="43" spans="1:11" ht="12.75">
      <c r="A43">
        <f t="shared" si="0"/>
        <v>39</v>
      </c>
      <c r="B43" t="s">
        <v>46</v>
      </c>
      <c r="C43">
        <v>70</v>
      </c>
      <c r="D43">
        <v>0</v>
      </c>
      <c r="E43">
        <v>20</v>
      </c>
      <c r="F43">
        <v>21</v>
      </c>
      <c r="G43">
        <v>9</v>
      </c>
      <c r="H43">
        <v>10</v>
      </c>
      <c r="I43">
        <v>8</v>
      </c>
      <c r="J43">
        <v>2</v>
      </c>
      <c r="K43">
        <v>0</v>
      </c>
    </row>
    <row r="44" spans="1:11" ht="12.75">
      <c r="A44">
        <f t="shared" si="0"/>
        <v>40</v>
      </c>
      <c r="B44" t="s">
        <v>153</v>
      </c>
      <c r="C44">
        <v>68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68</v>
      </c>
      <c r="K44">
        <v>0</v>
      </c>
    </row>
    <row r="45" spans="1:11" ht="12.75">
      <c r="A45">
        <f t="shared" si="0"/>
        <v>41</v>
      </c>
      <c r="B45" t="s">
        <v>154</v>
      </c>
      <c r="C45">
        <v>67</v>
      </c>
      <c r="D45">
        <v>0</v>
      </c>
      <c r="E45">
        <v>38</v>
      </c>
      <c r="F45">
        <v>23</v>
      </c>
      <c r="G45">
        <v>4</v>
      </c>
      <c r="H45">
        <v>0</v>
      </c>
      <c r="I45">
        <v>2</v>
      </c>
      <c r="J45">
        <v>0</v>
      </c>
      <c r="K45">
        <v>0</v>
      </c>
    </row>
    <row r="46" spans="1:11" ht="12.75">
      <c r="A46">
        <f t="shared" si="0"/>
        <v>42</v>
      </c>
      <c r="B46" t="s">
        <v>37</v>
      </c>
      <c r="C46">
        <v>65</v>
      </c>
      <c r="D46">
        <v>0</v>
      </c>
      <c r="E46">
        <v>40</v>
      </c>
      <c r="F46">
        <v>0</v>
      </c>
      <c r="G46">
        <v>0</v>
      </c>
      <c r="H46">
        <v>0</v>
      </c>
      <c r="I46">
        <v>20</v>
      </c>
      <c r="J46">
        <v>5</v>
      </c>
      <c r="K46">
        <v>0</v>
      </c>
    </row>
    <row r="47" spans="1:11" ht="12.75">
      <c r="A47">
        <f t="shared" si="0"/>
        <v>43</v>
      </c>
      <c r="B47" t="s">
        <v>64</v>
      </c>
      <c r="C47">
        <v>64</v>
      </c>
      <c r="D47">
        <v>0</v>
      </c>
      <c r="E47">
        <v>18</v>
      </c>
      <c r="F47">
        <v>18</v>
      </c>
      <c r="G47">
        <v>4</v>
      </c>
      <c r="H47">
        <v>12</v>
      </c>
      <c r="I47">
        <v>0</v>
      </c>
      <c r="J47">
        <v>12</v>
      </c>
      <c r="K47">
        <v>0</v>
      </c>
    </row>
    <row r="48" spans="1:11" ht="12.75">
      <c r="A48">
        <f t="shared" si="0"/>
        <v>44</v>
      </c>
      <c r="B48" t="s">
        <v>62</v>
      </c>
      <c r="C48">
        <v>64</v>
      </c>
      <c r="D48">
        <v>0</v>
      </c>
      <c r="E48">
        <v>0</v>
      </c>
      <c r="F48">
        <v>11</v>
      </c>
      <c r="G48">
        <v>11</v>
      </c>
      <c r="H48">
        <v>23</v>
      </c>
      <c r="I48">
        <v>9</v>
      </c>
      <c r="J48">
        <v>10</v>
      </c>
      <c r="K48">
        <v>0</v>
      </c>
    </row>
    <row r="49" spans="1:11" ht="12.75">
      <c r="A49">
        <f t="shared" si="0"/>
        <v>45</v>
      </c>
      <c r="B49" t="s">
        <v>13</v>
      </c>
      <c r="C49">
        <v>54</v>
      </c>
      <c r="D49">
        <v>17</v>
      </c>
      <c r="E49">
        <v>0</v>
      </c>
      <c r="F49">
        <v>30</v>
      </c>
      <c r="G49">
        <v>0</v>
      </c>
      <c r="H49">
        <v>0</v>
      </c>
      <c r="I49">
        <v>0</v>
      </c>
      <c r="J49">
        <v>7</v>
      </c>
      <c r="K49">
        <v>0</v>
      </c>
    </row>
    <row r="50" spans="1:11" ht="12.75">
      <c r="A50">
        <f t="shared" si="0"/>
        <v>46</v>
      </c>
      <c r="B50" t="s">
        <v>155</v>
      </c>
      <c r="C50">
        <v>52</v>
      </c>
      <c r="D50">
        <v>0</v>
      </c>
      <c r="E50">
        <v>28</v>
      </c>
      <c r="F50">
        <v>24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ht="12.75">
      <c r="A51">
        <f t="shared" si="0"/>
        <v>47</v>
      </c>
      <c r="B51" t="s">
        <v>45</v>
      </c>
      <c r="C51">
        <v>36</v>
      </c>
      <c r="D51">
        <v>0</v>
      </c>
      <c r="E51">
        <v>0</v>
      </c>
      <c r="F51">
        <v>16</v>
      </c>
      <c r="G51">
        <v>10</v>
      </c>
      <c r="H51">
        <v>10</v>
      </c>
      <c r="I51">
        <v>0</v>
      </c>
      <c r="J51">
        <v>0</v>
      </c>
      <c r="K51">
        <v>0</v>
      </c>
    </row>
    <row r="52" spans="1:11" ht="12.75">
      <c r="A52">
        <f t="shared" si="0"/>
        <v>48</v>
      </c>
      <c r="B52" t="s">
        <v>42</v>
      </c>
      <c r="C52">
        <v>18</v>
      </c>
      <c r="D52">
        <v>0</v>
      </c>
      <c r="E52">
        <v>18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1" ht="12.75">
      <c r="A53">
        <f t="shared" si="0"/>
        <v>49</v>
      </c>
      <c r="B53" t="s">
        <v>156</v>
      </c>
      <c r="C53">
        <v>10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10</v>
      </c>
      <c r="K53">
        <v>0</v>
      </c>
    </row>
    <row r="54" spans="1:11" ht="12.75">
      <c r="A54">
        <f t="shared" si="0"/>
        <v>50</v>
      </c>
      <c r="B54" t="s">
        <v>8</v>
      </c>
      <c r="C54">
        <v>8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8</v>
      </c>
      <c r="K54">
        <v>0</v>
      </c>
    </row>
    <row r="55" spans="1:11" ht="12.75">
      <c r="A55">
        <f t="shared" si="0"/>
        <v>51</v>
      </c>
      <c r="B55" t="s">
        <v>59</v>
      </c>
      <c r="C55">
        <v>8</v>
      </c>
      <c r="D55">
        <v>0</v>
      </c>
      <c r="E55">
        <v>0</v>
      </c>
      <c r="F55">
        <v>8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1" ht="12.75">
      <c r="A56">
        <f t="shared" si="0"/>
        <v>52</v>
      </c>
      <c r="B56" t="s">
        <v>63</v>
      </c>
      <c r="C56">
        <v>7</v>
      </c>
      <c r="D56">
        <v>0</v>
      </c>
      <c r="E56">
        <v>0</v>
      </c>
      <c r="F56">
        <v>0</v>
      </c>
      <c r="G56">
        <v>7</v>
      </c>
      <c r="H56">
        <v>0</v>
      </c>
      <c r="I56">
        <v>0</v>
      </c>
      <c r="J56">
        <v>0</v>
      </c>
      <c r="K56">
        <v>0</v>
      </c>
    </row>
    <row r="57" spans="1:11" ht="12.75">
      <c r="A57">
        <f t="shared" si="0"/>
        <v>53</v>
      </c>
      <c r="B57" t="s">
        <v>157</v>
      </c>
      <c r="C57">
        <v>7</v>
      </c>
      <c r="D57">
        <v>0</v>
      </c>
      <c r="E57">
        <v>0</v>
      </c>
      <c r="F57">
        <v>7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1:11" ht="12.75">
      <c r="A58">
        <f t="shared" si="0"/>
        <v>54</v>
      </c>
      <c r="B58" t="s">
        <v>158</v>
      </c>
      <c r="C58">
        <v>7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7</v>
      </c>
      <c r="K58">
        <v>0</v>
      </c>
    </row>
    <row r="59" spans="1:11" ht="12.75">
      <c r="A59">
        <f t="shared" si="0"/>
        <v>55</v>
      </c>
      <c r="B59" t="s">
        <v>38</v>
      </c>
      <c r="C59">
        <v>6</v>
      </c>
      <c r="D59">
        <v>0</v>
      </c>
      <c r="E59">
        <v>0</v>
      </c>
      <c r="F59">
        <v>6</v>
      </c>
      <c r="G59">
        <v>0</v>
      </c>
      <c r="H59">
        <v>0</v>
      </c>
      <c r="I59">
        <v>0</v>
      </c>
      <c r="J59">
        <v>0</v>
      </c>
      <c r="K59">
        <v>0</v>
      </c>
    </row>
    <row r="60" spans="1:11" ht="12.75">
      <c r="A60">
        <f t="shared" si="0"/>
        <v>56</v>
      </c>
      <c r="B60" t="s">
        <v>159</v>
      </c>
      <c r="C60">
        <v>4</v>
      </c>
      <c r="D60">
        <v>0</v>
      </c>
      <c r="E60">
        <v>0</v>
      </c>
      <c r="F60">
        <v>0</v>
      </c>
      <c r="G60">
        <v>0</v>
      </c>
      <c r="H60">
        <v>0</v>
      </c>
      <c r="I60">
        <v>4</v>
      </c>
      <c r="J60">
        <v>0</v>
      </c>
      <c r="K60">
        <v>0</v>
      </c>
    </row>
    <row r="61" spans="1:11" ht="13.5" thickBot="1">
      <c r="A61" s="3"/>
      <c r="B61" s="3" t="s">
        <v>54</v>
      </c>
      <c r="C61" s="3">
        <f>SUM(C5:C60)</f>
        <v>12005</v>
      </c>
      <c r="D61" s="3">
        <f aca="true" t="shared" si="1" ref="D61:K61">SUM(D5:D60)</f>
        <v>95</v>
      </c>
      <c r="E61" s="3">
        <f t="shared" si="1"/>
        <v>2244</v>
      </c>
      <c r="F61" s="3">
        <f t="shared" si="1"/>
        <v>1906</v>
      </c>
      <c r="G61" s="3">
        <f t="shared" si="1"/>
        <v>1495</v>
      </c>
      <c r="H61" s="3">
        <f t="shared" si="1"/>
        <v>2220</v>
      </c>
      <c r="I61" s="3">
        <f t="shared" si="1"/>
        <v>1413</v>
      </c>
      <c r="J61" s="3">
        <f t="shared" si="1"/>
        <v>2101</v>
      </c>
      <c r="K61" s="3">
        <f t="shared" si="1"/>
        <v>531</v>
      </c>
    </row>
    <row r="62" ht="13.5" thickTop="1"/>
    <row r="64" ht="12.75">
      <c r="A64" s="1" t="s">
        <v>55</v>
      </c>
    </row>
    <row r="65" spans="1:11" ht="13.5" thickBot="1">
      <c r="A65" s="2" t="s">
        <v>3</v>
      </c>
      <c r="B65" s="2" t="s">
        <v>4</v>
      </c>
      <c r="C65" s="2" t="s">
        <v>5</v>
      </c>
      <c r="D65" s="2" t="s">
        <v>76</v>
      </c>
      <c r="E65" s="2" t="s">
        <v>77</v>
      </c>
      <c r="F65" s="2" t="s">
        <v>78</v>
      </c>
      <c r="G65" s="2" t="s">
        <v>79</v>
      </c>
      <c r="H65" s="2" t="s">
        <v>80</v>
      </c>
      <c r="I65" s="2" t="s">
        <v>81</v>
      </c>
      <c r="J65" s="2" t="s">
        <v>82</v>
      </c>
      <c r="K65" s="2" t="s">
        <v>83</v>
      </c>
    </row>
    <row r="66" spans="1:11" ht="12.75">
      <c r="A66">
        <v>1</v>
      </c>
      <c r="B66" t="s">
        <v>84</v>
      </c>
      <c r="C66">
        <f>SUM(D66:K66)</f>
        <v>1020</v>
      </c>
      <c r="D66">
        <v>0</v>
      </c>
      <c r="E66" s="5">
        <v>173</v>
      </c>
      <c r="F66" s="5">
        <v>157</v>
      </c>
      <c r="G66" s="5">
        <v>91</v>
      </c>
      <c r="H66" s="5">
        <v>117</v>
      </c>
      <c r="I66" s="5">
        <v>217</v>
      </c>
      <c r="J66" s="5">
        <v>195</v>
      </c>
      <c r="K66" s="5">
        <v>70</v>
      </c>
    </row>
    <row r="67" spans="1:11" ht="12.75">
      <c r="A67">
        <v>2</v>
      </c>
      <c r="B67" t="s">
        <v>85</v>
      </c>
      <c r="C67">
        <f aca="true" t="shared" si="2" ref="C67:C86">SUM(D67:K67)</f>
        <v>359</v>
      </c>
      <c r="D67">
        <v>0</v>
      </c>
      <c r="E67" s="5">
        <v>0</v>
      </c>
      <c r="F67" s="5">
        <v>72</v>
      </c>
      <c r="G67" s="5">
        <v>40</v>
      </c>
      <c r="H67" s="5">
        <v>78</v>
      </c>
      <c r="I67" s="5">
        <v>44</v>
      </c>
      <c r="J67" s="5">
        <v>68</v>
      </c>
      <c r="K67" s="5">
        <v>57</v>
      </c>
    </row>
    <row r="68" spans="1:11" ht="12.75">
      <c r="A68">
        <v>3</v>
      </c>
      <c r="B68" t="s">
        <v>52</v>
      </c>
      <c r="C68">
        <f t="shared" si="2"/>
        <v>274</v>
      </c>
      <c r="D68">
        <v>0</v>
      </c>
      <c r="E68" s="5">
        <v>0</v>
      </c>
      <c r="F68" s="5">
        <v>72</v>
      </c>
      <c r="G68" s="5">
        <v>42</v>
      </c>
      <c r="H68" s="5">
        <v>9</v>
      </c>
      <c r="I68" s="5">
        <v>77</v>
      </c>
      <c r="J68" s="5">
        <v>49</v>
      </c>
      <c r="K68" s="5">
        <v>25</v>
      </c>
    </row>
    <row r="69" spans="1:11" ht="12.75">
      <c r="A69">
        <v>4</v>
      </c>
      <c r="B69" t="s">
        <v>145</v>
      </c>
      <c r="C69">
        <f t="shared" si="2"/>
        <v>166</v>
      </c>
      <c r="D69">
        <v>0</v>
      </c>
      <c r="E69" s="5">
        <v>0</v>
      </c>
      <c r="F69" s="5">
        <v>16</v>
      </c>
      <c r="G69" s="5">
        <v>45</v>
      </c>
      <c r="H69" s="5">
        <v>7</v>
      </c>
      <c r="I69" s="5">
        <v>35</v>
      </c>
      <c r="J69" s="5">
        <v>39</v>
      </c>
      <c r="K69" s="5">
        <v>24</v>
      </c>
    </row>
    <row r="70" spans="1:11" ht="12.75">
      <c r="A70">
        <v>5</v>
      </c>
      <c r="B70" t="s">
        <v>87</v>
      </c>
      <c r="C70">
        <f t="shared" si="2"/>
        <v>155</v>
      </c>
      <c r="D70">
        <v>0</v>
      </c>
      <c r="E70" s="5">
        <v>0</v>
      </c>
      <c r="F70" s="5">
        <v>42</v>
      </c>
      <c r="G70" s="5">
        <v>27</v>
      </c>
      <c r="H70" s="5">
        <v>45</v>
      </c>
      <c r="I70" s="5">
        <v>0</v>
      </c>
      <c r="J70" s="5">
        <v>29</v>
      </c>
      <c r="K70" s="5">
        <v>12</v>
      </c>
    </row>
    <row r="71" spans="1:11" ht="12.75">
      <c r="A71">
        <v>6</v>
      </c>
      <c r="B71" t="s">
        <v>89</v>
      </c>
      <c r="C71">
        <f t="shared" si="2"/>
        <v>74</v>
      </c>
      <c r="D71">
        <v>0</v>
      </c>
      <c r="E71" s="5">
        <v>0</v>
      </c>
      <c r="F71" s="5">
        <v>49</v>
      </c>
      <c r="G71" s="5">
        <v>25</v>
      </c>
      <c r="H71" s="5">
        <v>0</v>
      </c>
      <c r="I71" s="5">
        <v>0</v>
      </c>
      <c r="J71" s="5">
        <v>0</v>
      </c>
      <c r="K71" s="5">
        <v>0</v>
      </c>
    </row>
    <row r="72" spans="1:11" ht="12.75">
      <c r="A72">
        <v>7</v>
      </c>
      <c r="B72" t="s">
        <v>30</v>
      </c>
      <c r="C72">
        <f t="shared" si="2"/>
        <v>39</v>
      </c>
      <c r="D72">
        <v>0</v>
      </c>
      <c r="E72" s="5">
        <v>0</v>
      </c>
      <c r="F72" s="5">
        <v>5</v>
      </c>
      <c r="G72" s="5">
        <v>0</v>
      </c>
      <c r="H72" s="5">
        <v>34</v>
      </c>
      <c r="I72" s="5">
        <v>0</v>
      </c>
      <c r="J72" s="5">
        <v>0</v>
      </c>
      <c r="K72" s="5">
        <v>0</v>
      </c>
    </row>
    <row r="73" spans="1:11" ht="12.75">
      <c r="A73">
        <v>8</v>
      </c>
      <c r="B73" t="s">
        <v>92</v>
      </c>
      <c r="C73">
        <f t="shared" si="2"/>
        <v>28</v>
      </c>
      <c r="D73">
        <v>0</v>
      </c>
      <c r="E73" s="5">
        <v>0</v>
      </c>
      <c r="F73" s="5">
        <v>28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</row>
    <row r="74" spans="1:11" ht="12.75">
      <c r="A74">
        <v>9</v>
      </c>
      <c r="B74" t="s">
        <v>161</v>
      </c>
      <c r="C74">
        <f t="shared" si="2"/>
        <v>24</v>
      </c>
      <c r="D74">
        <v>0</v>
      </c>
      <c r="E74" s="5">
        <v>0</v>
      </c>
      <c r="F74" s="5">
        <v>24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</row>
    <row r="75" spans="1:11" ht="12.75">
      <c r="A75">
        <v>10</v>
      </c>
      <c r="B75" t="s">
        <v>162</v>
      </c>
      <c r="C75">
        <f t="shared" si="2"/>
        <v>22</v>
      </c>
      <c r="D75">
        <v>0</v>
      </c>
      <c r="E75" s="5">
        <v>0</v>
      </c>
      <c r="F75" s="5">
        <v>0</v>
      </c>
      <c r="G75" s="5">
        <v>0</v>
      </c>
      <c r="H75" s="5">
        <v>2</v>
      </c>
      <c r="I75" s="5">
        <v>8</v>
      </c>
      <c r="J75" s="5">
        <v>12</v>
      </c>
      <c r="K75" s="5">
        <v>0</v>
      </c>
    </row>
    <row r="76" spans="1:11" ht="12.75">
      <c r="A76">
        <v>11</v>
      </c>
      <c r="B76" t="s">
        <v>163</v>
      </c>
      <c r="C76">
        <f t="shared" si="2"/>
        <v>18</v>
      </c>
      <c r="D76">
        <v>0</v>
      </c>
      <c r="E76" s="5">
        <v>0</v>
      </c>
      <c r="F76" s="5">
        <v>18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</row>
    <row r="77" spans="1:11" ht="12.75">
      <c r="A77">
        <v>12</v>
      </c>
      <c r="B77" t="s">
        <v>24</v>
      </c>
      <c r="C77">
        <f t="shared" si="2"/>
        <v>17</v>
      </c>
      <c r="D77">
        <v>0</v>
      </c>
      <c r="E77" s="5">
        <v>0</v>
      </c>
      <c r="F77" s="5">
        <v>17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</row>
    <row r="78" spans="1:11" ht="12.75">
      <c r="A78">
        <v>13</v>
      </c>
      <c r="B78" t="s">
        <v>164</v>
      </c>
      <c r="C78">
        <f t="shared" si="2"/>
        <v>15</v>
      </c>
      <c r="D78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15</v>
      </c>
      <c r="K78" s="5">
        <v>0</v>
      </c>
    </row>
    <row r="79" spans="1:11" ht="12.75">
      <c r="A79">
        <v>14</v>
      </c>
      <c r="B79" t="s">
        <v>165</v>
      </c>
      <c r="C79">
        <f t="shared" si="2"/>
        <v>12</v>
      </c>
      <c r="D79">
        <v>0</v>
      </c>
      <c r="E79" s="5">
        <v>0</v>
      </c>
      <c r="F79" s="5">
        <v>12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</row>
    <row r="80" spans="1:11" ht="12.75">
      <c r="A80">
        <v>15</v>
      </c>
      <c r="B80" t="s">
        <v>90</v>
      </c>
      <c r="C80">
        <f t="shared" si="2"/>
        <v>12</v>
      </c>
      <c r="D80">
        <v>0</v>
      </c>
      <c r="E80" s="5">
        <v>0</v>
      </c>
      <c r="F80" s="5">
        <v>12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</row>
    <row r="81" spans="1:11" ht="12.75">
      <c r="A81">
        <v>16</v>
      </c>
      <c r="B81" t="s">
        <v>166</v>
      </c>
      <c r="C81">
        <f t="shared" si="2"/>
        <v>10</v>
      </c>
      <c r="D81">
        <v>0</v>
      </c>
      <c r="E81" s="5">
        <v>0</v>
      </c>
      <c r="F81" s="5">
        <v>0</v>
      </c>
      <c r="G81" s="5">
        <v>0</v>
      </c>
      <c r="H81" s="5">
        <v>2</v>
      </c>
      <c r="I81" s="5">
        <v>6</v>
      </c>
      <c r="J81" s="5">
        <v>2</v>
      </c>
      <c r="K81" s="5">
        <v>0</v>
      </c>
    </row>
    <row r="82" spans="1:11" ht="12.75">
      <c r="A82">
        <v>17</v>
      </c>
      <c r="B82" t="s">
        <v>167</v>
      </c>
      <c r="C82">
        <f t="shared" si="2"/>
        <v>5</v>
      </c>
      <c r="D82">
        <v>0</v>
      </c>
      <c r="E82" s="5">
        <v>0</v>
      </c>
      <c r="F82" s="5">
        <v>0</v>
      </c>
      <c r="G82" s="5">
        <v>0</v>
      </c>
      <c r="H82" s="5">
        <v>0</v>
      </c>
      <c r="I82" s="5">
        <v>5</v>
      </c>
      <c r="J82" s="5">
        <v>0</v>
      </c>
      <c r="K82" s="5">
        <v>0</v>
      </c>
    </row>
    <row r="83" spans="1:11" ht="12.75">
      <c r="A83">
        <v>18</v>
      </c>
      <c r="B83" t="s">
        <v>168</v>
      </c>
      <c r="C83">
        <f t="shared" si="2"/>
        <v>4</v>
      </c>
      <c r="D83">
        <v>0</v>
      </c>
      <c r="E83" s="5">
        <v>0</v>
      </c>
      <c r="F83" s="5">
        <v>0</v>
      </c>
      <c r="G83" s="5">
        <v>0</v>
      </c>
      <c r="H83" s="5">
        <v>4</v>
      </c>
      <c r="I83" s="5">
        <v>0</v>
      </c>
      <c r="J83" s="5">
        <v>0</v>
      </c>
      <c r="K83" s="5">
        <v>0</v>
      </c>
    </row>
    <row r="84" spans="1:11" ht="12.75">
      <c r="A84">
        <v>19</v>
      </c>
      <c r="B84" t="s">
        <v>169</v>
      </c>
      <c r="C84">
        <f>SUM(D84:K84)</f>
        <v>4</v>
      </c>
      <c r="D84">
        <v>0</v>
      </c>
      <c r="E84" s="5">
        <v>0</v>
      </c>
      <c r="F84" s="5">
        <v>0</v>
      </c>
      <c r="G84" s="5">
        <v>0</v>
      </c>
      <c r="H84" s="5">
        <v>0</v>
      </c>
      <c r="I84" s="5">
        <v>2</v>
      </c>
      <c r="J84" s="5">
        <v>2</v>
      </c>
      <c r="K84" s="5">
        <v>0</v>
      </c>
    </row>
    <row r="85" spans="1:11" ht="12.75">
      <c r="A85">
        <v>20</v>
      </c>
      <c r="B85" t="s">
        <v>170</v>
      </c>
      <c r="C85">
        <f t="shared" si="2"/>
        <v>4</v>
      </c>
      <c r="D8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4</v>
      </c>
      <c r="K85" s="5">
        <v>0</v>
      </c>
    </row>
    <row r="86" spans="1:11" ht="12.75">
      <c r="A86">
        <v>21</v>
      </c>
      <c r="B86" t="s">
        <v>171</v>
      </c>
      <c r="C86">
        <f t="shared" si="2"/>
        <v>3</v>
      </c>
      <c r="D86">
        <v>0</v>
      </c>
      <c r="E86" s="5">
        <v>0</v>
      </c>
      <c r="F86" s="5">
        <v>0</v>
      </c>
      <c r="G86" s="5">
        <v>3</v>
      </c>
      <c r="H86" s="5">
        <v>0</v>
      </c>
      <c r="I86" s="5">
        <v>0</v>
      </c>
      <c r="J86" s="5">
        <v>0</v>
      </c>
      <c r="K86" s="5">
        <v>0</v>
      </c>
    </row>
    <row r="87" spans="1:11" ht="13.5" thickBot="1">
      <c r="A87" s="3"/>
      <c r="B87" s="3" t="s">
        <v>54</v>
      </c>
      <c r="C87" s="3">
        <f>SUM(C66:C86)</f>
        <v>2265</v>
      </c>
      <c r="D87" s="3">
        <f aca="true" t="shared" si="3" ref="D87:K87">SUM(D66:D86)</f>
        <v>0</v>
      </c>
      <c r="E87" s="3">
        <f t="shared" si="3"/>
        <v>173</v>
      </c>
      <c r="F87" s="3">
        <f t="shared" si="3"/>
        <v>524</v>
      </c>
      <c r="G87" s="3">
        <f t="shared" si="3"/>
        <v>273</v>
      </c>
      <c r="H87" s="3">
        <f t="shared" si="3"/>
        <v>298</v>
      </c>
      <c r="I87" s="3">
        <f t="shared" si="3"/>
        <v>394</v>
      </c>
      <c r="J87" s="3">
        <f t="shared" si="3"/>
        <v>415</v>
      </c>
      <c r="K87" s="3">
        <f t="shared" si="3"/>
        <v>188</v>
      </c>
    </row>
    <row r="88" ht="13.5" thickTop="1"/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58">
      <selection activeCell="A66" sqref="A66:IV66"/>
    </sheetView>
  </sheetViews>
  <sheetFormatPr defaultColWidth="9.140625" defaultRowHeight="12.75"/>
  <cols>
    <col min="2" max="2" width="26.28125" style="0" customWidth="1"/>
    <col min="10" max="10" width="9.8515625" style="0" customWidth="1"/>
  </cols>
  <sheetData>
    <row r="1" ht="12.75">
      <c r="A1" t="s">
        <v>0</v>
      </c>
    </row>
    <row r="2" ht="12.75">
      <c r="A2" t="s">
        <v>148</v>
      </c>
    </row>
    <row r="3" ht="12.75">
      <c r="A3" s="1" t="s">
        <v>2</v>
      </c>
    </row>
    <row r="4" spans="1:11" ht="13.5" thickBot="1">
      <c r="A4" s="2" t="s">
        <v>3</v>
      </c>
      <c r="B4" s="2" t="s">
        <v>4</v>
      </c>
      <c r="C4" s="2" t="s">
        <v>5</v>
      </c>
      <c r="D4" s="2" t="s">
        <v>76</v>
      </c>
      <c r="E4" s="2" t="s">
        <v>77</v>
      </c>
      <c r="F4" s="2" t="s">
        <v>78</v>
      </c>
      <c r="G4" s="2" t="s">
        <v>79</v>
      </c>
      <c r="H4" s="2" t="s">
        <v>80</v>
      </c>
      <c r="I4" s="2" t="s">
        <v>81</v>
      </c>
      <c r="J4" s="2" t="s">
        <v>82</v>
      </c>
      <c r="K4" s="2" t="s">
        <v>83</v>
      </c>
    </row>
    <row r="5" spans="1:11" ht="12.75">
      <c r="A5">
        <v>1</v>
      </c>
      <c r="B5" t="s">
        <v>6</v>
      </c>
      <c r="C5">
        <v>2707</v>
      </c>
      <c r="D5">
        <v>136</v>
      </c>
      <c r="E5">
        <v>325</v>
      </c>
      <c r="F5">
        <v>440</v>
      </c>
      <c r="G5">
        <v>370</v>
      </c>
      <c r="H5">
        <v>621</v>
      </c>
      <c r="I5">
        <v>291</v>
      </c>
      <c r="J5">
        <v>255</v>
      </c>
      <c r="K5">
        <v>269</v>
      </c>
    </row>
    <row r="6" spans="1:11" ht="12.75">
      <c r="A6">
        <f>A5+1</f>
        <v>2</v>
      </c>
      <c r="B6" t="s">
        <v>7</v>
      </c>
      <c r="C6">
        <v>777</v>
      </c>
      <c r="D6">
        <v>46</v>
      </c>
      <c r="E6">
        <v>118</v>
      </c>
      <c r="F6">
        <v>57</v>
      </c>
      <c r="G6">
        <v>96</v>
      </c>
      <c r="H6">
        <v>233</v>
      </c>
      <c r="I6">
        <v>72</v>
      </c>
      <c r="J6">
        <v>66</v>
      </c>
      <c r="K6">
        <v>89</v>
      </c>
    </row>
    <row r="7" spans="1:11" ht="12.75">
      <c r="A7">
        <f aca="true" t="shared" si="0" ref="A7:A65">A6+1</f>
        <v>3</v>
      </c>
      <c r="B7" t="s">
        <v>9</v>
      </c>
      <c r="C7">
        <v>567</v>
      </c>
      <c r="D7">
        <v>24</v>
      </c>
      <c r="E7">
        <v>41</v>
      </c>
      <c r="F7">
        <v>64</v>
      </c>
      <c r="G7">
        <v>100</v>
      </c>
      <c r="H7">
        <v>47</v>
      </c>
      <c r="I7">
        <v>113</v>
      </c>
      <c r="J7">
        <v>106</v>
      </c>
      <c r="K7">
        <v>72</v>
      </c>
    </row>
    <row r="8" spans="1:11" ht="12.75">
      <c r="A8">
        <f t="shared" si="0"/>
        <v>4</v>
      </c>
      <c r="B8" t="s">
        <v>29</v>
      </c>
      <c r="C8">
        <v>543</v>
      </c>
      <c r="D8">
        <v>16</v>
      </c>
      <c r="E8">
        <v>48</v>
      </c>
      <c r="F8">
        <v>99</v>
      </c>
      <c r="G8">
        <v>114</v>
      </c>
      <c r="H8">
        <v>37</v>
      </c>
      <c r="I8">
        <v>60</v>
      </c>
      <c r="J8">
        <v>110</v>
      </c>
      <c r="K8">
        <v>59</v>
      </c>
    </row>
    <row r="9" spans="1:11" ht="12.75">
      <c r="A9">
        <f t="shared" si="0"/>
        <v>5</v>
      </c>
      <c r="B9" t="s">
        <v>134</v>
      </c>
      <c r="C9">
        <v>509</v>
      </c>
      <c r="D9">
        <v>15</v>
      </c>
      <c r="E9">
        <v>61</v>
      </c>
      <c r="F9">
        <v>101</v>
      </c>
      <c r="G9">
        <v>114</v>
      </c>
      <c r="H9">
        <v>104</v>
      </c>
      <c r="I9">
        <v>29</v>
      </c>
      <c r="J9">
        <v>14</v>
      </c>
      <c r="K9">
        <v>71</v>
      </c>
    </row>
    <row r="10" spans="1:11" ht="12.75">
      <c r="A10">
        <f t="shared" si="0"/>
        <v>6</v>
      </c>
      <c r="B10" t="s">
        <v>33</v>
      </c>
      <c r="C10">
        <v>492</v>
      </c>
      <c r="D10">
        <v>20</v>
      </c>
      <c r="E10">
        <v>79</v>
      </c>
      <c r="F10">
        <v>44</v>
      </c>
      <c r="G10">
        <v>61</v>
      </c>
      <c r="H10">
        <v>101</v>
      </c>
      <c r="I10">
        <v>46</v>
      </c>
      <c r="J10">
        <v>60</v>
      </c>
      <c r="K10">
        <v>81</v>
      </c>
    </row>
    <row r="11" spans="1:11" ht="12.75">
      <c r="A11">
        <f t="shared" si="0"/>
        <v>7</v>
      </c>
      <c r="B11" t="s">
        <v>12</v>
      </c>
      <c r="C11">
        <v>456</v>
      </c>
      <c r="D11">
        <v>15</v>
      </c>
      <c r="E11">
        <v>48</v>
      </c>
      <c r="F11">
        <v>39</v>
      </c>
      <c r="G11">
        <v>99</v>
      </c>
      <c r="H11">
        <v>73</v>
      </c>
      <c r="I11">
        <v>56</v>
      </c>
      <c r="J11">
        <v>71</v>
      </c>
      <c r="K11">
        <v>54</v>
      </c>
    </row>
    <row r="12" spans="1:11" ht="12.75">
      <c r="A12">
        <f t="shared" si="0"/>
        <v>8</v>
      </c>
      <c r="B12" t="s">
        <v>16</v>
      </c>
      <c r="C12">
        <v>394</v>
      </c>
      <c r="D12">
        <v>7</v>
      </c>
      <c r="E12">
        <v>48</v>
      </c>
      <c r="F12">
        <v>71</v>
      </c>
      <c r="G12">
        <v>92</v>
      </c>
      <c r="H12">
        <v>51</v>
      </c>
      <c r="I12">
        <v>61</v>
      </c>
      <c r="J12">
        <v>64</v>
      </c>
      <c r="K12">
        <v>0</v>
      </c>
    </row>
    <row r="13" spans="1:11" ht="12.75">
      <c r="A13">
        <f t="shared" si="0"/>
        <v>9</v>
      </c>
      <c r="B13" t="s">
        <v>19</v>
      </c>
      <c r="C13">
        <v>367</v>
      </c>
      <c r="D13">
        <v>0</v>
      </c>
      <c r="E13">
        <v>41</v>
      </c>
      <c r="F13">
        <v>49</v>
      </c>
      <c r="G13">
        <v>92</v>
      </c>
      <c r="H13">
        <v>44</v>
      </c>
      <c r="I13">
        <v>56</v>
      </c>
      <c r="J13">
        <v>50</v>
      </c>
      <c r="K13">
        <v>35</v>
      </c>
    </row>
    <row r="14" spans="1:11" ht="12.75">
      <c r="A14">
        <f t="shared" si="0"/>
        <v>10</v>
      </c>
      <c r="B14" t="s">
        <v>47</v>
      </c>
      <c r="C14">
        <v>323</v>
      </c>
      <c r="D14">
        <v>0</v>
      </c>
      <c r="E14">
        <v>47</v>
      </c>
      <c r="F14">
        <v>55</v>
      </c>
      <c r="G14">
        <v>69</v>
      </c>
      <c r="H14">
        <v>30</v>
      </c>
      <c r="I14">
        <v>74</v>
      </c>
      <c r="J14">
        <v>37</v>
      </c>
      <c r="K14">
        <v>11</v>
      </c>
    </row>
    <row r="15" spans="1:11" ht="12.75">
      <c r="A15">
        <f t="shared" si="0"/>
        <v>11</v>
      </c>
      <c r="B15" t="s">
        <v>49</v>
      </c>
      <c r="C15">
        <v>314</v>
      </c>
      <c r="D15">
        <v>0</v>
      </c>
      <c r="E15">
        <v>47</v>
      </c>
      <c r="F15">
        <v>55</v>
      </c>
      <c r="G15">
        <v>56</v>
      </c>
      <c r="H15">
        <v>42</v>
      </c>
      <c r="I15">
        <v>49</v>
      </c>
      <c r="J15">
        <v>54</v>
      </c>
      <c r="K15">
        <v>11</v>
      </c>
    </row>
    <row r="16" spans="1:11" ht="12.75">
      <c r="A16">
        <f t="shared" si="0"/>
        <v>12</v>
      </c>
      <c r="B16" t="s">
        <v>44</v>
      </c>
      <c r="C16">
        <v>301</v>
      </c>
      <c r="D16">
        <v>0</v>
      </c>
      <c r="E16">
        <v>47</v>
      </c>
      <c r="F16">
        <v>43</v>
      </c>
      <c r="G16">
        <v>69</v>
      </c>
      <c r="H16">
        <v>33</v>
      </c>
      <c r="I16">
        <v>44</v>
      </c>
      <c r="J16">
        <v>54</v>
      </c>
      <c r="K16">
        <v>11</v>
      </c>
    </row>
    <row r="17" spans="1:11" ht="12.75">
      <c r="A17">
        <f t="shared" si="0"/>
        <v>13</v>
      </c>
      <c r="B17" t="s">
        <v>135</v>
      </c>
      <c r="C17">
        <v>279</v>
      </c>
      <c r="D17">
        <v>4</v>
      </c>
      <c r="E17">
        <v>66</v>
      </c>
      <c r="F17">
        <v>59</v>
      </c>
      <c r="G17">
        <v>22</v>
      </c>
      <c r="H17">
        <v>69</v>
      </c>
      <c r="I17">
        <v>12</v>
      </c>
      <c r="J17">
        <v>18</v>
      </c>
      <c r="K17">
        <v>29</v>
      </c>
    </row>
    <row r="18" spans="1:11" ht="12.75">
      <c r="A18">
        <f t="shared" si="0"/>
        <v>14</v>
      </c>
      <c r="B18" t="s">
        <v>18</v>
      </c>
      <c r="C18">
        <v>232</v>
      </c>
      <c r="D18">
        <v>0</v>
      </c>
      <c r="E18">
        <v>24</v>
      </c>
      <c r="F18">
        <v>34</v>
      </c>
      <c r="G18">
        <v>33</v>
      </c>
      <c r="H18">
        <v>18</v>
      </c>
      <c r="I18">
        <v>46</v>
      </c>
      <c r="J18">
        <v>55</v>
      </c>
      <c r="K18">
        <v>22</v>
      </c>
    </row>
    <row r="19" spans="1:11" ht="12.75">
      <c r="A19">
        <f t="shared" si="0"/>
        <v>15</v>
      </c>
      <c r="B19" t="s">
        <v>17</v>
      </c>
      <c r="C19">
        <v>207</v>
      </c>
      <c r="D19">
        <v>8</v>
      </c>
      <c r="E19">
        <v>23</v>
      </c>
      <c r="F19">
        <v>24</v>
      </c>
      <c r="G19">
        <v>16</v>
      </c>
      <c r="H19">
        <v>24</v>
      </c>
      <c r="I19">
        <v>56</v>
      </c>
      <c r="J19">
        <v>41</v>
      </c>
      <c r="K19">
        <v>15</v>
      </c>
    </row>
    <row r="20" spans="1:11" ht="12.75">
      <c r="A20">
        <f t="shared" si="0"/>
        <v>16</v>
      </c>
      <c r="B20" t="s">
        <v>14</v>
      </c>
      <c r="C20">
        <v>205</v>
      </c>
      <c r="D20">
        <v>8</v>
      </c>
      <c r="E20">
        <v>8</v>
      </c>
      <c r="F20">
        <v>36</v>
      </c>
      <c r="G20">
        <v>33</v>
      </c>
      <c r="H20">
        <v>7</v>
      </c>
      <c r="I20">
        <v>45</v>
      </c>
      <c r="J20">
        <v>56</v>
      </c>
      <c r="K20">
        <v>12</v>
      </c>
    </row>
    <row r="21" spans="1:11" ht="12.75">
      <c r="A21">
        <f t="shared" si="0"/>
        <v>17</v>
      </c>
      <c r="B21" t="s">
        <v>24</v>
      </c>
      <c r="C21">
        <v>182</v>
      </c>
      <c r="D21">
        <v>0</v>
      </c>
      <c r="E21">
        <v>14</v>
      </c>
      <c r="F21">
        <v>44</v>
      </c>
      <c r="G21">
        <v>12</v>
      </c>
      <c r="H21">
        <v>43</v>
      </c>
      <c r="I21">
        <v>61</v>
      </c>
      <c r="J21">
        <v>8</v>
      </c>
      <c r="K21">
        <v>0</v>
      </c>
    </row>
    <row r="22" spans="1:11" ht="12.75">
      <c r="A22">
        <f t="shared" si="0"/>
        <v>18</v>
      </c>
      <c r="B22" t="s">
        <v>27</v>
      </c>
      <c r="C22">
        <v>180</v>
      </c>
      <c r="D22">
        <v>8</v>
      </c>
      <c r="E22">
        <v>16</v>
      </c>
      <c r="F22">
        <v>30</v>
      </c>
      <c r="G22">
        <v>27</v>
      </c>
      <c r="H22">
        <v>16</v>
      </c>
      <c r="I22">
        <v>48</v>
      </c>
      <c r="J22">
        <v>21</v>
      </c>
      <c r="K22">
        <v>14</v>
      </c>
    </row>
    <row r="23" spans="1:11" ht="12.75">
      <c r="A23">
        <f t="shared" si="0"/>
        <v>19</v>
      </c>
      <c r="B23" t="s">
        <v>136</v>
      </c>
      <c r="C23">
        <v>178</v>
      </c>
      <c r="D23">
        <v>0</v>
      </c>
      <c r="E23">
        <v>0</v>
      </c>
      <c r="F23">
        <v>7</v>
      </c>
      <c r="G23">
        <v>21</v>
      </c>
      <c r="H23">
        <v>44</v>
      </c>
      <c r="I23">
        <v>64</v>
      </c>
      <c r="J23">
        <v>28</v>
      </c>
      <c r="K23">
        <v>14</v>
      </c>
    </row>
    <row r="24" spans="1:11" ht="12.75">
      <c r="A24">
        <f t="shared" si="0"/>
        <v>20</v>
      </c>
      <c r="B24" t="s">
        <v>11</v>
      </c>
      <c r="C24">
        <v>172</v>
      </c>
      <c r="D24">
        <v>0</v>
      </c>
      <c r="E24">
        <v>43</v>
      </c>
      <c r="F24">
        <v>27</v>
      </c>
      <c r="G24">
        <v>45</v>
      </c>
      <c r="H24">
        <v>45</v>
      </c>
      <c r="I24">
        <v>12</v>
      </c>
      <c r="J24">
        <v>0</v>
      </c>
      <c r="K24">
        <v>0</v>
      </c>
    </row>
    <row r="25" spans="1:11" ht="12.75">
      <c r="A25">
        <f t="shared" si="0"/>
        <v>21</v>
      </c>
      <c r="B25" t="s">
        <v>58</v>
      </c>
      <c r="C25">
        <v>168</v>
      </c>
      <c r="D25">
        <v>0</v>
      </c>
      <c r="E25">
        <v>21</v>
      </c>
      <c r="F25">
        <v>22</v>
      </c>
      <c r="G25">
        <v>17</v>
      </c>
      <c r="H25">
        <v>16</v>
      </c>
      <c r="I25">
        <v>52</v>
      </c>
      <c r="J25">
        <v>26</v>
      </c>
      <c r="K25">
        <v>14</v>
      </c>
    </row>
    <row r="26" spans="1:11" ht="12.75">
      <c r="A26">
        <f t="shared" si="0"/>
        <v>22</v>
      </c>
      <c r="B26" t="s">
        <v>21</v>
      </c>
      <c r="C26">
        <v>152</v>
      </c>
      <c r="D26">
        <v>8</v>
      </c>
      <c r="E26">
        <v>14</v>
      </c>
      <c r="F26">
        <v>26</v>
      </c>
      <c r="G26">
        <v>26</v>
      </c>
      <c r="H26">
        <v>0</v>
      </c>
      <c r="I26">
        <v>26</v>
      </c>
      <c r="J26">
        <v>36</v>
      </c>
      <c r="K26">
        <v>16</v>
      </c>
    </row>
    <row r="27" spans="1:11" ht="12.75">
      <c r="A27">
        <f t="shared" si="0"/>
        <v>23</v>
      </c>
      <c r="B27" t="s">
        <v>26</v>
      </c>
      <c r="C27">
        <v>148</v>
      </c>
      <c r="D27">
        <v>0</v>
      </c>
      <c r="E27">
        <v>0</v>
      </c>
      <c r="F27">
        <v>19</v>
      </c>
      <c r="G27">
        <v>33</v>
      </c>
      <c r="H27">
        <v>18</v>
      </c>
      <c r="I27">
        <v>21</v>
      </c>
      <c r="J27">
        <v>35</v>
      </c>
      <c r="K27">
        <v>22</v>
      </c>
    </row>
    <row r="28" spans="1:11" ht="12.75">
      <c r="A28">
        <f t="shared" si="0"/>
        <v>24</v>
      </c>
      <c r="B28" t="s">
        <v>36</v>
      </c>
      <c r="C28">
        <v>145</v>
      </c>
      <c r="D28">
        <v>8</v>
      </c>
      <c r="E28">
        <v>8</v>
      </c>
      <c r="F28">
        <v>32</v>
      </c>
      <c r="G28">
        <v>26</v>
      </c>
      <c r="H28">
        <v>16</v>
      </c>
      <c r="I28">
        <v>17</v>
      </c>
      <c r="J28">
        <v>24</v>
      </c>
      <c r="K28">
        <v>14</v>
      </c>
    </row>
    <row r="29" spans="1:11" ht="12.75">
      <c r="A29">
        <f t="shared" si="0"/>
        <v>25</v>
      </c>
      <c r="B29" t="s">
        <v>48</v>
      </c>
      <c r="C29">
        <v>137</v>
      </c>
      <c r="D29">
        <v>0</v>
      </c>
      <c r="E29">
        <v>7</v>
      </c>
      <c r="F29">
        <v>38</v>
      </c>
      <c r="G29">
        <v>7</v>
      </c>
      <c r="H29">
        <v>7</v>
      </c>
      <c r="I29">
        <v>33</v>
      </c>
      <c r="J29">
        <v>28</v>
      </c>
      <c r="K29">
        <v>17</v>
      </c>
    </row>
    <row r="30" spans="1:11" ht="12.75">
      <c r="A30">
        <f t="shared" si="0"/>
        <v>26</v>
      </c>
      <c r="B30" t="s">
        <v>137</v>
      </c>
      <c r="C30">
        <v>133</v>
      </c>
      <c r="D30">
        <v>0</v>
      </c>
      <c r="E30">
        <v>0</v>
      </c>
      <c r="F30">
        <v>0</v>
      </c>
      <c r="G30">
        <v>0</v>
      </c>
      <c r="H30">
        <v>30</v>
      </c>
      <c r="I30">
        <v>30</v>
      </c>
      <c r="J30">
        <v>28</v>
      </c>
      <c r="K30">
        <v>45</v>
      </c>
    </row>
    <row r="31" spans="1:11" ht="12.75">
      <c r="A31">
        <f t="shared" si="0"/>
        <v>27</v>
      </c>
      <c r="B31" t="s">
        <v>35</v>
      </c>
      <c r="C31">
        <v>132</v>
      </c>
      <c r="D31">
        <v>8</v>
      </c>
      <c r="E31">
        <v>15</v>
      </c>
      <c r="F31">
        <v>32</v>
      </c>
      <c r="G31">
        <v>26</v>
      </c>
      <c r="H31">
        <v>10</v>
      </c>
      <c r="I31">
        <v>16</v>
      </c>
      <c r="J31">
        <v>18</v>
      </c>
      <c r="K31">
        <v>7</v>
      </c>
    </row>
    <row r="32" spans="1:11" ht="12.75">
      <c r="A32">
        <f t="shared" si="0"/>
        <v>28</v>
      </c>
      <c r="B32" t="s">
        <v>20</v>
      </c>
      <c r="C32">
        <v>121</v>
      </c>
      <c r="D32">
        <v>8</v>
      </c>
      <c r="E32">
        <v>8</v>
      </c>
      <c r="F32">
        <v>17</v>
      </c>
      <c r="G32">
        <v>22</v>
      </c>
      <c r="H32">
        <v>7</v>
      </c>
      <c r="I32">
        <v>31</v>
      </c>
      <c r="J32">
        <v>18</v>
      </c>
      <c r="K32">
        <v>10</v>
      </c>
    </row>
    <row r="33" spans="1:11" ht="12.75">
      <c r="A33">
        <f t="shared" si="0"/>
        <v>29</v>
      </c>
      <c r="B33" t="s">
        <v>15</v>
      </c>
      <c r="C33">
        <v>113</v>
      </c>
      <c r="D33">
        <v>0</v>
      </c>
      <c r="E33">
        <v>25</v>
      </c>
      <c r="F33">
        <v>23</v>
      </c>
      <c r="G33">
        <v>15</v>
      </c>
      <c r="H33">
        <v>21</v>
      </c>
      <c r="I33">
        <v>18</v>
      </c>
      <c r="J33">
        <v>4</v>
      </c>
      <c r="K33">
        <v>7</v>
      </c>
    </row>
    <row r="34" spans="1:11" ht="12.75">
      <c r="A34">
        <f t="shared" si="0"/>
        <v>30</v>
      </c>
      <c r="B34" t="s">
        <v>138</v>
      </c>
      <c r="C34">
        <v>112</v>
      </c>
      <c r="D34">
        <v>0</v>
      </c>
      <c r="E34">
        <v>0</v>
      </c>
      <c r="F34">
        <v>19</v>
      </c>
      <c r="G34">
        <v>7</v>
      </c>
      <c r="H34">
        <v>24</v>
      </c>
      <c r="I34">
        <v>14</v>
      </c>
      <c r="J34">
        <v>38</v>
      </c>
      <c r="K34">
        <v>10</v>
      </c>
    </row>
    <row r="35" spans="1:11" ht="12.75">
      <c r="A35">
        <f t="shared" si="0"/>
        <v>31</v>
      </c>
      <c r="B35" t="s">
        <v>8</v>
      </c>
      <c r="C35">
        <v>97</v>
      </c>
      <c r="D35">
        <v>22</v>
      </c>
      <c r="E35">
        <v>0</v>
      </c>
      <c r="F35">
        <v>12</v>
      </c>
      <c r="G35">
        <v>0</v>
      </c>
      <c r="H35">
        <v>63</v>
      </c>
      <c r="I35">
        <v>0</v>
      </c>
      <c r="J35">
        <v>0</v>
      </c>
      <c r="K35">
        <v>0</v>
      </c>
    </row>
    <row r="36" spans="1:11" ht="12.75">
      <c r="A36">
        <f t="shared" si="0"/>
        <v>32</v>
      </c>
      <c r="B36" t="s">
        <v>53</v>
      </c>
      <c r="C36">
        <v>86</v>
      </c>
      <c r="D36">
        <v>0</v>
      </c>
      <c r="E36">
        <v>26</v>
      </c>
      <c r="F36">
        <v>22</v>
      </c>
      <c r="G36">
        <v>14</v>
      </c>
      <c r="H36">
        <v>19</v>
      </c>
      <c r="I36">
        <v>3</v>
      </c>
      <c r="J36">
        <v>0</v>
      </c>
      <c r="K36">
        <v>2</v>
      </c>
    </row>
    <row r="37" spans="1:11" ht="12.75">
      <c r="A37">
        <f t="shared" si="0"/>
        <v>33</v>
      </c>
      <c r="B37" t="s">
        <v>10</v>
      </c>
      <c r="C37">
        <v>82</v>
      </c>
      <c r="D37">
        <v>0</v>
      </c>
      <c r="E37">
        <v>46</v>
      </c>
      <c r="F37">
        <v>20</v>
      </c>
      <c r="G37">
        <v>16</v>
      </c>
      <c r="H37">
        <v>0</v>
      </c>
      <c r="I37">
        <v>0</v>
      </c>
      <c r="J37">
        <v>0</v>
      </c>
      <c r="K37">
        <v>0</v>
      </c>
    </row>
    <row r="38" spans="1:11" ht="12.75">
      <c r="A38">
        <f t="shared" si="0"/>
        <v>34</v>
      </c>
      <c r="B38" t="s">
        <v>139</v>
      </c>
      <c r="C38">
        <v>75</v>
      </c>
      <c r="D38">
        <v>0</v>
      </c>
      <c r="E38">
        <v>0</v>
      </c>
      <c r="F38">
        <v>10</v>
      </c>
      <c r="G38">
        <v>14</v>
      </c>
      <c r="H38">
        <v>10</v>
      </c>
      <c r="I38">
        <v>16</v>
      </c>
      <c r="J38">
        <v>10</v>
      </c>
      <c r="K38">
        <v>15</v>
      </c>
    </row>
    <row r="39" spans="1:11" ht="12.75">
      <c r="A39">
        <f t="shared" si="0"/>
        <v>35</v>
      </c>
      <c r="B39" t="s">
        <v>62</v>
      </c>
      <c r="C39">
        <v>67</v>
      </c>
      <c r="D39">
        <v>0</v>
      </c>
      <c r="E39">
        <v>7</v>
      </c>
      <c r="F39">
        <v>11</v>
      </c>
      <c r="G39">
        <v>11</v>
      </c>
      <c r="H39">
        <v>13</v>
      </c>
      <c r="I39">
        <v>17</v>
      </c>
      <c r="J39">
        <v>8</v>
      </c>
      <c r="K39">
        <v>0</v>
      </c>
    </row>
    <row r="40" spans="1:11" ht="12.75">
      <c r="A40">
        <f t="shared" si="0"/>
        <v>36</v>
      </c>
      <c r="B40" t="s">
        <v>140</v>
      </c>
      <c r="C40">
        <v>62</v>
      </c>
      <c r="D40">
        <v>0</v>
      </c>
      <c r="E40">
        <v>0</v>
      </c>
      <c r="F40">
        <v>0</v>
      </c>
      <c r="G40">
        <v>0</v>
      </c>
      <c r="H40">
        <v>7</v>
      </c>
      <c r="I40">
        <v>48</v>
      </c>
      <c r="J40">
        <v>7</v>
      </c>
      <c r="K40">
        <v>0</v>
      </c>
    </row>
    <row r="41" spans="1:11" ht="12.75">
      <c r="A41">
        <f t="shared" si="0"/>
        <v>37</v>
      </c>
      <c r="B41" t="s">
        <v>45</v>
      </c>
      <c r="C41">
        <v>52</v>
      </c>
      <c r="D41">
        <v>0</v>
      </c>
      <c r="E41">
        <v>0</v>
      </c>
      <c r="F41">
        <v>10</v>
      </c>
      <c r="G41">
        <v>0</v>
      </c>
      <c r="H41">
        <v>10</v>
      </c>
      <c r="I41">
        <v>32</v>
      </c>
      <c r="J41">
        <v>0</v>
      </c>
      <c r="K41">
        <v>0</v>
      </c>
    </row>
    <row r="42" spans="1:11" ht="12.75">
      <c r="A42">
        <f t="shared" si="0"/>
        <v>38</v>
      </c>
      <c r="B42" t="s">
        <v>59</v>
      </c>
      <c r="C42">
        <v>48</v>
      </c>
      <c r="D42">
        <v>0</v>
      </c>
      <c r="E42">
        <v>0</v>
      </c>
      <c r="F42">
        <v>20</v>
      </c>
      <c r="G42">
        <v>0</v>
      </c>
      <c r="H42">
        <v>14</v>
      </c>
      <c r="I42">
        <v>6</v>
      </c>
      <c r="J42">
        <v>8</v>
      </c>
      <c r="K42">
        <v>0</v>
      </c>
    </row>
    <row r="43" spans="1:11" ht="12.75">
      <c r="A43">
        <f t="shared" si="0"/>
        <v>39</v>
      </c>
      <c r="B43" t="s">
        <v>61</v>
      </c>
      <c r="C43">
        <v>48</v>
      </c>
      <c r="D43">
        <v>0</v>
      </c>
      <c r="E43">
        <v>7</v>
      </c>
      <c r="F43">
        <v>18</v>
      </c>
      <c r="G43">
        <v>11</v>
      </c>
      <c r="H43">
        <v>6</v>
      </c>
      <c r="I43">
        <v>6</v>
      </c>
      <c r="J43">
        <v>0</v>
      </c>
      <c r="K43">
        <v>0</v>
      </c>
    </row>
    <row r="44" spans="1:11" ht="12.75">
      <c r="A44">
        <f t="shared" si="0"/>
        <v>40</v>
      </c>
      <c r="B44" t="s">
        <v>141</v>
      </c>
      <c r="C44">
        <v>48</v>
      </c>
      <c r="D44">
        <v>0</v>
      </c>
      <c r="E44">
        <v>0</v>
      </c>
      <c r="F44">
        <v>0</v>
      </c>
      <c r="G44">
        <v>0</v>
      </c>
      <c r="H44">
        <v>10</v>
      </c>
      <c r="I44">
        <v>15</v>
      </c>
      <c r="J44">
        <v>0</v>
      </c>
      <c r="K44">
        <v>23</v>
      </c>
    </row>
    <row r="45" spans="1:11" ht="12.75">
      <c r="A45">
        <f t="shared" si="0"/>
        <v>41</v>
      </c>
      <c r="B45" t="s">
        <v>108</v>
      </c>
      <c r="C45">
        <v>47</v>
      </c>
      <c r="D45">
        <v>0</v>
      </c>
      <c r="E45">
        <v>16</v>
      </c>
      <c r="F45">
        <v>7</v>
      </c>
      <c r="G45">
        <v>17</v>
      </c>
      <c r="H45">
        <v>7</v>
      </c>
      <c r="I45">
        <v>0</v>
      </c>
      <c r="J45">
        <v>0</v>
      </c>
      <c r="K45">
        <v>0</v>
      </c>
    </row>
    <row r="46" spans="1:11" ht="12.75">
      <c r="A46">
        <f t="shared" si="0"/>
        <v>42</v>
      </c>
      <c r="B46" t="s">
        <v>50</v>
      </c>
      <c r="C46">
        <v>45</v>
      </c>
      <c r="D46">
        <v>4</v>
      </c>
      <c r="E46">
        <v>17</v>
      </c>
      <c r="F46">
        <v>10</v>
      </c>
      <c r="G46">
        <v>8</v>
      </c>
      <c r="H46">
        <v>0</v>
      </c>
      <c r="I46">
        <v>6</v>
      </c>
      <c r="J46">
        <v>0</v>
      </c>
      <c r="K46">
        <v>0</v>
      </c>
    </row>
    <row r="47" spans="1:11" ht="12.75">
      <c r="A47">
        <f t="shared" si="0"/>
        <v>43</v>
      </c>
      <c r="B47" t="s">
        <v>40</v>
      </c>
      <c r="C47">
        <v>43</v>
      </c>
      <c r="D47">
        <v>0</v>
      </c>
      <c r="E47">
        <v>0</v>
      </c>
      <c r="F47">
        <v>4</v>
      </c>
      <c r="G47">
        <v>5</v>
      </c>
      <c r="H47">
        <v>8</v>
      </c>
      <c r="I47">
        <v>18</v>
      </c>
      <c r="J47">
        <v>8</v>
      </c>
      <c r="K47">
        <v>0</v>
      </c>
    </row>
    <row r="48" spans="1:11" ht="12.75">
      <c r="A48">
        <f t="shared" si="0"/>
        <v>44</v>
      </c>
      <c r="B48" t="s">
        <v>32</v>
      </c>
      <c r="C48">
        <v>39</v>
      </c>
      <c r="D48">
        <v>0</v>
      </c>
      <c r="E48">
        <v>7</v>
      </c>
      <c r="F48">
        <v>7</v>
      </c>
      <c r="G48">
        <v>7</v>
      </c>
      <c r="H48">
        <v>18</v>
      </c>
      <c r="I48">
        <v>0</v>
      </c>
      <c r="J48">
        <v>0</v>
      </c>
      <c r="K48">
        <v>0</v>
      </c>
    </row>
    <row r="49" spans="1:11" ht="12.75">
      <c r="A49">
        <f t="shared" si="0"/>
        <v>45</v>
      </c>
      <c r="B49" t="s">
        <v>57</v>
      </c>
      <c r="C49">
        <v>37</v>
      </c>
      <c r="D49">
        <v>1</v>
      </c>
      <c r="E49">
        <v>10</v>
      </c>
      <c r="F49">
        <v>4</v>
      </c>
      <c r="G49">
        <v>7</v>
      </c>
      <c r="H49">
        <v>0</v>
      </c>
      <c r="I49">
        <v>15</v>
      </c>
      <c r="J49">
        <v>0</v>
      </c>
      <c r="K49">
        <v>0</v>
      </c>
    </row>
    <row r="50" spans="1:11" ht="12.75">
      <c r="A50">
        <f t="shared" si="0"/>
        <v>46</v>
      </c>
      <c r="B50" t="s">
        <v>64</v>
      </c>
      <c r="C50">
        <v>34</v>
      </c>
      <c r="D50">
        <v>0</v>
      </c>
      <c r="E50">
        <v>7</v>
      </c>
      <c r="F50">
        <v>0</v>
      </c>
      <c r="G50">
        <v>17</v>
      </c>
      <c r="H50">
        <v>10</v>
      </c>
      <c r="I50">
        <v>0</v>
      </c>
      <c r="J50">
        <v>0</v>
      </c>
      <c r="K50">
        <v>0</v>
      </c>
    </row>
    <row r="51" spans="1:11" ht="12.75">
      <c r="A51">
        <f t="shared" si="0"/>
        <v>47</v>
      </c>
      <c r="B51" t="s">
        <v>52</v>
      </c>
      <c r="C51">
        <v>34</v>
      </c>
      <c r="D51">
        <v>0</v>
      </c>
      <c r="E51">
        <v>7</v>
      </c>
      <c r="F51">
        <v>13</v>
      </c>
      <c r="G51">
        <v>3</v>
      </c>
      <c r="H51">
        <v>0</v>
      </c>
      <c r="I51">
        <v>11</v>
      </c>
      <c r="J51">
        <v>0</v>
      </c>
      <c r="K51">
        <v>0</v>
      </c>
    </row>
    <row r="52" spans="1:11" ht="12.75">
      <c r="A52">
        <f t="shared" si="0"/>
        <v>48</v>
      </c>
      <c r="B52" t="s">
        <v>101</v>
      </c>
      <c r="C52">
        <v>30</v>
      </c>
      <c r="D52">
        <v>0</v>
      </c>
      <c r="E52">
        <v>0</v>
      </c>
      <c r="F52">
        <v>0</v>
      </c>
      <c r="G52">
        <v>23</v>
      </c>
      <c r="H52">
        <v>7</v>
      </c>
      <c r="I52">
        <v>0</v>
      </c>
      <c r="J52">
        <v>0</v>
      </c>
      <c r="K52">
        <v>0</v>
      </c>
    </row>
    <row r="53" spans="1:11" ht="12.75">
      <c r="A53">
        <f t="shared" si="0"/>
        <v>49</v>
      </c>
      <c r="B53" t="s">
        <v>70</v>
      </c>
      <c r="C53">
        <v>27</v>
      </c>
      <c r="D53">
        <v>0</v>
      </c>
      <c r="E53">
        <v>7</v>
      </c>
      <c r="F53">
        <v>7</v>
      </c>
      <c r="G53">
        <v>6</v>
      </c>
      <c r="H53">
        <v>0</v>
      </c>
      <c r="I53">
        <v>7</v>
      </c>
      <c r="J53">
        <v>0</v>
      </c>
      <c r="K53">
        <v>0</v>
      </c>
    </row>
    <row r="54" spans="1:11" ht="12.75">
      <c r="A54">
        <f t="shared" si="0"/>
        <v>50</v>
      </c>
      <c r="B54" t="s">
        <v>39</v>
      </c>
      <c r="C54">
        <v>26</v>
      </c>
      <c r="D54">
        <v>0</v>
      </c>
      <c r="E54">
        <v>0</v>
      </c>
      <c r="F54">
        <v>7</v>
      </c>
      <c r="G54">
        <v>12</v>
      </c>
      <c r="H54">
        <v>0</v>
      </c>
      <c r="I54">
        <v>7</v>
      </c>
      <c r="J54">
        <v>0</v>
      </c>
      <c r="K54">
        <v>0</v>
      </c>
    </row>
    <row r="55" spans="1:11" ht="12.75">
      <c r="A55">
        <f t="shared" si="0"/>
        <v>51</v>
      </c>
      <c r="B55" t="s">
        <v>13</v>
      </c>
      <c r="C55">
        <v>24</v>
      </c>
      <c r="D55">
        <v>0</v>
      </c>
      <c r="E55">
        <v>24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1" ht="12.75">
      <c r="A56">
        <f t="shared" si="0"/>
        <v>52</v>
      </c>
      <c r="B56" t="s">
        <v>142</v>
      </c>
      <c r="C56">
        <v>22</v>
      </c>
      <c r="D56">
        <v>0</v>
      </c>
      <c r="E56">
        <v>0</v>
      </c>
      <c r="F56">
        <v>12</v>
      </c>
      <c r="G56">
        <v>10</v>
      </c>
      <c r="H56">
        <v>0</v>
      </c>
      <c r="I56">
        <v>0</v>
      </c>
      <c r="J56">
        <v>0</v>
      </c>
      <c r="K56">
        <v>0</v>
      </c>
    </row>
    <row r="57" spans="1:11" ht="12.75">
      <c r="A57">
        <f t="shared" si="0"/>
        <v>53</v>
      </c>
      <c r="B57" t="s">
        <v>37</v>
      </c>
      <c r="C57">
        <v>17</v>
      </c>
      <c r="D57">
        <v>0</v>
      </c>
      <c r="E57">
        <v>9</v>
      </c>
      <c r="F57">
        <v>8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1:11" ht="12.75">
      <c r="A58">
        <f t="shared" si="0"/>
        <v>54</v>
      </c>
      <c r="B58" t="s">
        <v>143</v>
      </c>
      <c r="C58">
        <v>16</v>
      </c>
      <c r="D58">
        <v>0</v>
      </c>
      <c r="E58">
        <v>0</v>
      </c>
      <c r="F58">
        <v>0</v>
      </c>
      <c r="G58">
        <v>8</v>
      </c>
      <c r="H58">
        <v>8</v>
      </c>
      <c r="I58">
        <v>0</v>
      </c>
      <c r="J58">
        <v>0</v>
      </c>
      <c r="K58">
        <v>0</v>
      </c>
    </row>
    <row r="59" spans="1:11" ht="12.75">
      <c r="A59">
        <f t="shared" si="0"/>
        <v>55</v>
      </c>
      <c r="B59" t="s">
        <v>43</v>
      </c>
      <c r="C59">
        <v>13</v>
      </c>
      <c r="D59">
        <v>0</v>
      </c>
      <c r="E59">
        <v>0</v>
      </c>
      <c r="F59">
        <v>0</v>
      </c>
      <c r="G59">
        <v>7</v>
      </c>
      <c r="H59">
        <v>0</v>
      </c>
      <c r="I59">
        <v>0</v>
      </c>
      <c r="J59">
        <v>0</v>
      </c>
      <c r="K59">
        <v>6</v>
      </c>
    </row>
    <row r="60" spans="1:11" ht="12.75">
      <c r="A60">
        <f t="shared" si="0"/>
        <v>56</v>
      </c>
      <c r="B60" t="s">
        <v>63</v>
      </c>
      <c r="C60">
        <v>10</v>
      </c>
      <c r="D60">
        <v>0</v>
      </c>
      <c r="E60">
        <v>0</v>
      </c>
      <c r="F60">
        <v>0</v>
      </c>
      <c r="G60">
        <v>3</v>
      </c>
      <c r="H60">
        <v>7</v>
      </c>
      <c r="I60">
        <v>0</v>
      </c>
      <c r="J60">
        <v>0</v>
      </c>
      <c r="K60">
        <v>0</v>
      </c>
    </row>
    <row r="61" spans="1:11" ht="12.75">
      <c r="A61">
        <f t="shared" si="0"/>
        <v>57</v>
      </c>
      <c r="B61" t="s">
        <v>46</v>
      </c>
      <c r="C61">
        <v>8</v>
      </c>
      <c r="D61">
        <v>8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</row>
    <row r="62" spans="1:11" ht="12.75">
      <c r="A62">
        <f t="shared" si="0"/>
        <v>58</v>
      </c>
      <c r="B62" t="s">
        <v>25</v>
      </c>
      <c r="C62">
        <v>7</v>
      </c>
      <c r="D62">
        <v>0</v>
      </c>
      <c r="E62">
        <v>0</v>
      </c>
      <c r="F62">
        <v>0</v>
      </c>
      <c r="G62">
        <v>7</v>
      </c>
      <c r="H62">
        <v>0</v>
      </c>
      <c r="I62">
        <v>0</v>
      </c>
      <c r="J62">
        <v>0</v>
      </c>
      <c r="K62">
        <v>0</v>
      </c>
    </row>
    <row r="63" spans="1:11" ht="12.75">
      <c r="A63">
        <f t="shared" si="0"/>
        <v>59</v>
      </c>
      <c r="B63" t="s">
        <v>144</v>
      </c>
      <c r="C63">
        <v>7</v>
      </c>
      <c r="D63">
        <v>0</v>
      </c>
      <c r="E63">
        <v>0</v>
      </c>
      <c r="F63">
        <v>0</v>
      </c>
      <c r="G63">
        <v>0</v>
      </c>
      <c r="H63">
        <v>7</v>
      </c>
      <c r="I63">
        <v>0</v>
      </c>
      <c r="J63">
        <v>0</v>
      </c>
      <c r="K63">
        <v>0</v>
      </c>
    </row>
    <row r="64" spans="1:11" ht="12.75">
      <c r="A64">
        <f t="shared" si="0"/>
        <v>60</v>
      </c>
      <c r="B64" t="s">
        <v>30</v>
      </c>
      <c r="C64">
        <v>6</v>
      </c>
      <c r="D64">
        <v>0</v>
      </c>
      <c r="E64">
        <v>0</v>
      </c>
      <c r="F64">
        <v>0</v>
      </c>
      <c r="G64">
        <v>0</v>
      </c>
      <c r="H64">
        <v>0</v>
      </c>
      <c r="I64">
        <v>6</v>
      </c>
      <c r="J64">
        <v>0</v>
      </c>
      <c r="K64">
        <v>0</v>
      </c>
    </row>
    <row r="65" spans="1:11" ht="12.75">
      <c r="A65">
        <f t="shared" si="0"/>
        <v>61</v>
      </c>
      <c r="B65" t="s">
        <v>22</v>
      </c>
      <c r="C65">
        <v>1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</row>
    <row r="66" spans="1:11" ht="13.5" thickBot="1">
      <c r="A66" s="3"/>
      <c r="B66" s="3" t="s">
        <v>54</v>
      </c>
      <c r="C66" s="3">
        <f>SUM(C5:C65)</f>
        <v>11904</v>
      </c>
      <c r="D66" s="3">
        <f aca="true" t="shared" si="1" ref="D66:K66">SUM(D5:D65)</f>
        <v>375</v>
      </c>
      <c r="E66" s="3">
        <f t="shared" si="1"/>
        <v>1432</v>
      </c>
      <c r="F66" s="3">
        <f t="shared" si="1"/>
        <v>1808</v>
      </c>
      <c r="G66" s="3">
        <f t="shared" si="1"/>
        <v>1926</v>
      </c>
      <c r="H66" s="3">
        <f t="shared" si="1"/>
        <v>2055</v>
      </c>
      <c r="I66" s="3">
        <f t="shared" si="1"/>
        <v>1766</v>
      </c>
      <c r="J66" s="3">
        <f t="shared" si="1"/>
        <v>1464</v>
      </c>
      <c r="K66" s="3">
        <f t="shared" si="1"/>
        <v>1077</v>
      </c>
    </row>
    <row r="67" ht="13.5" thickTop="1"/>
    <row r="69" ht="12.75">
      <c r="A69" s="1" t="s">
        <v>55</v>
      </c>
    </row>
    <row r="70" spans="1:11" ht="13.5" thickBot="1">
      <c r="A70" s="2" t="s">
        <v>3</v>
      </c>
      <c r="B70" s="2" t="s">
        <v>4</v>
      </c>
      <c r="C70" s="2" t="s">
        <v>5</v>
      </c>
      <c r="D70" s="2" t="s">
        <v>76</v>
      </c>
      <c r="E70" s="2" t="s">
        <v>77</v>
      </c>
      <c r="F70" s="2" t="s">
        <v>78</v>
      </c>
      <c r="G70" s="2" t="s">
        <v>79</v>
      </c>
      <c r="H70" s="2" t="s">
        <v>80</v>
      </c>
      <c r="I70" s="2" t="s">
        <v>81</v>
      </c>
      <c r="J70" s="2" t="s">
        <v>82</v>
      </c>
      <c r="K70" s="2" t="s">
        <v>83</v>
      </c>
    </row>
    <row r="71" spans="1:11" ht="12.75">
      <c r="A71">
        <v>1</v>
      </c>
      <c r="B71" t="s">
        <v>84</v>
      </c>
      <c r="C71">
        <f>SUM(D71:K71)</f>
        <v>1081</v>
      </c>
      <c r="D71">
        <v>26</v>
      </c>
      <c r="E71" s="5">
        <v>102</v>
      </c>
      <c r="F71" s="5">
        <v>204</v>
      </c>
      <c r="G71" s="5">
        <v>164</v>
      </c>
      <c r="H71" s="5">
        <v>154</v>
      </c>
      <c r="I71" s="5">
        <v>167</v>
      </c>
      <c r="J71" s="5">
        <v>94</v>
      </c>
      <c r="K71" s="5">
        <v>170</v>
      </c>
    </row>
    <row r="72" spans="1:11" ht="12.75">
      <c r="A72">
        <f>A71+1</f>
        <v>2</v>
      </c>
      <c r="B72" t="s">
        <v>88</v>
      </c>
      <c r="C72">
        <f>SUM(D72:K72)</f>
        <v>325</v>
      </c>
      <c r="D72">
        <v>0</v>
      </c>
      <c r="E72" s="5">
        <v>40</v>
      </c>
      <c r="F72" s="5">
        <v>93</v>
      </c>
      <c r="G72" s="5">
        <v>192</v>
      </c>
      <c r="H72" s="5">
        <v>0</v>
      </c>
      <c r="I72" s="5">
        <v>0</v>
      </c>
      <c r="J72" s="5">
        <v>0</v>
      </c>
      <c r="K72" s="5">
        <v>0</v>
      </c>
    </row>
    <row r="73" spans="1:11" ht="12.75">
      <c r="A73">
        <f aca="true" t="shared" si="2" ref="A73:A85">A72+1</f>
        <v>3</v>
      </c>
      <c r="B73" t="s">
        <v>85</v>
      </c>
      <c r="C73">
        <f aca="true" t="shared" si="3" ref="C73:C85">SUM(D73:K73)</f>
        <v>223</v>
      </c>
      <c r="D73">
        <v>0</v>
      </c>
      <c r="E73" s="5">
        <v>12</v>
      </c>
      <c r="F73" s="5">
        <v>33</v>
      </c>
      <c r="G73" s="5">
        <v>36</v>
      </c>
      <c r="H73" s="5">
        <v>81</v>
      </c>
      <c r="I73" s="5">
        <v>17</v>
      </c>
      <c r="J73" s="5">
        <v>29</v>
      </c>
      <c r="K73" s="5">
        <v>15</v>
      </c>
    </row>
    <row r="74" spans="1:11" ht="12.75">
      <c r="A74">
        <f>A73+1</f>
        <v>4</v>
      </c>
      <c r="B74" t="s">
        <v>87</v>
      </c>
      <c r="C74">
        <f t="shared" si="3"/>
        <v>188</v>
      </c>
      <c r="D74">
        <v>0</v>
      </c>
      <c r="E74" s="5">
        <v>29</v>
      </c>
      <c r="F74" s="5">
        <v>61</v>
      </c>
      <c r="G74" s="5">
        <v>23</v>
      </c>
      <c r="H74" s="5">
        <v>58</v>
      </c>
      <c r="I74" s="5">
        <v>17</v>
      </c>
      <c r="J74" s="5">
        <v>0</v>
      </c>
      <c r="K74" s="5">
        <v>0</v>
      </c>
    </row>
    <row r="75" spans="1:11" ht="12.75">
      <c r="A75">
        <f t="shared" si="2"/>
        <v>5</v>
      </c>
      <c r="B75" t="s">
        <v>89</v>
      </c>
      <c r="C75">
        <f t="shared" si="3"/>
        <v>165</v>
      </c>
      <c r="D75">
        <v>0</v>
      </c>
      <c r="E75" s="5">
        <v>0</v>
      </c>
      <c r="F75" s="5">
        <v>49</v>
      </c>
      <c r="G75" s="5">
        <v>0</v>
      </c>
      <c r="H75" s="5">
        <v>0</v>
      </c>
      <c r="I75" s="5">
        <v>5</v>
      </c>
      <c r="J75" s="5">
        <v>37</v>
      </c>
      <c r="K75" s="5">
        <v>74</v>
      </c>
    </row>
    <row r="76" spans="1:11" ht="12.75">
      <c r="A76">
        <f t="shared" si="2"/>
        <v>6</v>
      </c>
      <c r="B76" t="s">
        <v>12</v>
      </c>
      <c r="C76">
        <f t="shared" si="3"/>
        <v>104</v>
      </c>
      <c r="D76">
        <v>0</v>
      </c>
      <c r="E76" s="5">
        <v>4</v>
      </c>
      <c r="F76" s="5">
        <v>24</v>
      </c>
      <c r="G76" s="5">
        <v>23</v>
      </c>
      <c r="H76" s="5">
        <v>16</v>
      </c>
      <c r="I76" s="5">
        <v>37</v>
      </c>
      <c r="J76" s="5">
        <v>0</v>
      </c>
      <c r="K76" s="5">
        <v>0</v>
      </c>
    </row>
    <row r="77" spans="1:11" ht="12.75">
      <c r="A77">
        <f t="shared" si="2"/>
        <v>7</v>
      </c>
      <c r="B77" t="s">
        <v>86</v>
      </c>
      <c r="C77">
        <f t="shared" si="3"/>
        <v>87</v>
      </c>
      <c r="D77">
        <v>0</v>
      </c>
      <c r="E77" s="5">
        <v>0</v>
      </c>
      <c r="F77" s="5">
        <v>54</v>
      </c>
      <c r="G77" s="5">
        <v>14</v>
      </c>
      <c r="H77" s="5">
        <v>0</v>
      </c>
      <c r="I77" s="5">
        <v>19</v>
      </c>
      <c r="J77" s="5">
        <v>0</v>
      </c>
      <c r="K77" s="5">
        <v>0</v>
      </c>
    </row>
    <row r="78" spans="1:11" ht="12.75">
      <c r="A78">
        <f t="shared" si="2"/>
        <v>8</v>
      </c>
      <c r="B78" t="s">
        <v>145</v>
      </c>
      <c r="C78">
        <f>SUM(D78:K78)</f>
        <v>48</v>
      </c>
      <c r="D78">
        <v>0</v>
      </c>
      <c r="E78" s="5">
        <v>0</v>
      </c>
      <c r="F78" s="5">
        <v>0</v>
      </c>
      <c r="G78" s="5">
        <v>0</v>
      </c>
      <c r="H78" s="5">
        <v>2</v>
      </c>
      <c r="I78" s="5">
        <v>3</v>
      </c>
      <c r="J78" s="5">
        <v>28</v>
      </c>
      <c r="K78" s="5">
        <v>15</v>
      </c>
    </row>
    <row r="79" spans="1:11" ht="12.75">
      <c r="A79">
        <f t="shared" si="2"/>
        <v>9</v>
      </c>
      <c r="B79" t="s">
        <v>30</v>
      </c>
      <c r="C79">
        <f t="shared" si="3"/>
        <v>32</v>
      </c>
      <c r="D79">
        <v>0</v>
      </c>
      <c r="E79" s="5">
        <v>0</v>
      </c>
      <c r="F79" s="5">
        <v>19</v>
      </c>
      <c r="G79" s="5">
        <v>13</v>
      </c>
      <c r="H79" s="5">
        <v>0</v>
      </c>
      <c r="I79" s="5">
        <v>0</v>
      </c>
      <c r="J79" s="5">
        <v>0</v>
      </c>
      <c r="K79" s="5">
        <v>0</v>
      </c>
    </row>
    <row r="80" spans="1:11" ht="12.75">
      <c r="A80">
        <f t="shared" si="2"/>
        <v>10</v>
      </c>
      <c r="B80" t="s">
        <v>146</v>
      </c>
      <c r="C80">
        <f t="shared" si="3"/>
        <v>27</v>
      </c>
      <c r="D80">
        <v>0</v>
      </c>
      <c r="E80" s="5">
        <v>0</v>
      </c>
      <c r="F80" s="5">
        <v>0</v>
      </c>
      <c r="G80" s="5">
        <v>0</v>
      </c>
      <c r="H80" s="5">
        <v>0</v>
      </c>
      <c r="I80" s="5">
        <v>27</v>
      </c>
      <c r="J80">
        <v>0</v>
      </c>
      <c r="K80">
        <v>0</v>
      </c>
    </row>
    <row r="81" spans="1:11" ht="12.75">
      <c r="A81">
        <f t="shared" si="2"/>
        <v>11</v>
      </c>
      <c r="B81" t="s">
        <v>90</v>
      </c>
      <c r="C81">
        <f t="shared" si="3"/>
        <v>8</v>
      </c>
      <c r="D81">
        <v>0</v>
      </c>
      <c r="E81" s="5">
        <v>0</v>
      </c>
      <c r="F81" s="5">
        <v>8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</row>
    <row r="82" spans="1:11" ht="12.75">
      <c r="A82">
        <f t="shared" si="2"/>
        <v>12</v>
      </c>
      <c r="B82" t="s">
        <v>92</v>
      </c>
      <c r="C82">
        <f t="shared" si="3"/>
        <v>5</v>
      </c>
      <c r="D82">
        <v>0</v>
      </c>
      <c r="E82" s="5">
        <v>0</v>
      </c>
      <c r="F82" s="5">
        <v>5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</row>
    <row r="83" spans="1:11" ht="12.75">
      <c r="A83">
        <f t="shared" si="2"/>
        <v>13</v>
      </c>
      <c r="B83" t="s">
        <v>46</v>
      </c>
      <c r="C83">
        <f t="shared" si="3"/>
        <v>4</v>
      </c>
      <c r="D83">
        <v>0</v>
      </c>
      <c r="E83" s="5">
        <v>0</v>
      </c>
      <c r="F83" s="5">
        <v>0</v>
      </c>
      <c r="G83" s="5">
        <v>0</v>
      </c>
      <c r="H83" s="5">
        <v>0</v>
      </c>
      <c r="I83" s="5">
        <v>4</v>
      </c>
      <c r="J83" s="5">
        <v>0</v>
      </c>
      <c r="K83" s="5">
        <v>0</v>
      </c>
    </row>
    <row r="84" spans="1:11" ht="12.75">
      <c r="A84">
        <f t="shared" si="2"/>
        <v>14</v>
      </c>
      <c r="B84" t="s">
        <v>39</v>
      </c>
      <c r="C84">
        <f t="shared" si="3"/>
        <v>3</v>
      </c>
      <c r="D84">
        <v>0</v>
      </c>
      <c r="E84" s="5">
        <v>0</v>
      </c>
      <c r="F84" s="5">
        <v>0</v>
      </c>
      <c r="G84" s="5">
        <v>3</v>
      </c>
      <c r="H84" s="5">
        <v>0</v>
      </c>
      <c r="I84" s="5">
        <v>0</v>
      </c>
      <c r="J84" s="5">
        <v>0</v>
      </c>
      <c r="K84" s="5">
        <v>0</v>
      </c>
    </row>
    <row r="85" spans="1:11" ht="12.75">
      <c r="A85">
        <f t="shared" si="2"/>
        <v>15</v>
      </c>
      <c r="B85" t="s">
        <v>147</v>
      </c>
      <c r="C85">
        <f t="shared" si="3"/>
        <v>2</v>
      </c>
      <c r="D85">
        <v>0</v>
      </c>
      <c r="E85" s="5">
        <v>0</v>
      </c>
      <c r="F85" s="5">
        <v>0</v>
      </c>
      <c r="G85" s="5">
        <v>0</v>
      </c>
      <c r="H85" s="5">
        <v>0</v>
      </c>
      <c r="I85" s="5">
        <v>2</v>
      </c>
      <c r="J85" s="5">
        <v>0</v>
      </c>
      <c r="K85" s="5">
        <v>0</v>
      </c>
    </row>
    <row r="86" spans="1:11" ht="13.5" thickBot="1">
      <c r="A86" s="3"/>
      <c r="B86" s="3" t="s">
        <v>54</v>
      </c>
      <c r="C86" s="3">
        <f aca="true" t="shared" si="4" ref="C86:K86">SUM(C71:C85)</f>
        <v>2302</v>
      </c>
      <c r="D86" s="3">
        <f t="shared" si="4"/>
        <v>26</v>
      </c>
      <c r="E86" s="3">
        <f t="shared" si="4"/>
        <v>187</v>
      </c>
      <c r="F86" s="3">
        <f t="shared" si="4"/>
        <v>550</v>
      </c>
      <c r="G86" s="3">
        <f t="shared" si="4"/>
        <v>468</v>
      </c>
      <c r="H86" s="3">
        <f t="shared" si="4"/>
        <v>311</v>
      </c>
      <c r="I86" s="3">
        <f t="shared" si="4"/>
        <v>298</v>
      </c>
      <c r="J86" s="3">
        <f t="shared" si="4"/>
        <v>188</v>
      </c>
      <c r="K86" s="3">
        <f t="shared" si="4"/>
        <v>274</v>
      </c>
    </row>
    <row r="87" ht="13.5" thickTop="1"/>
    <row r="88" spans="2:3" ht="13.5" thickBot="1">
      <c r="B88" s="4" t="s">
        <v>56</v>
      </c>
      <c r="C88" s="4">
        <f>C66+C86</f>
        <v>14206</v>
      </c>
    </row>
    <row r="89" ht="13.5" thickTop="1"/>
  </sheetData>
  <printOptions/>
  <pageMargins left="0.75" right="0.75" top="1" bottom="1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6"/>
  <sheetViews>
    <sheetView workbookViewId="0" topLeftCell="A86">
      <selection activeCell="A75" sqref="A75:IV94"/>
    </sheetView>
  </sheetViews>
  <sheetFormatPr defaultColWidth="9.140625" defaultRowHeight="12.75"/>
  <cols>
    <col min="2" max="2" width="26.28125" style="0" bestFit="1" customWidth="1"/>
    <col min="10" max="10" width="10.00390625" style="0" bestFit="1" customWidth="1"/>
  </cols>
  <sheetData>
    <row r="1" ht="12.75">
      <c r="A1" t="s">
        <v>0</v>
      </c>
    </row>
    <row r="2" ht="12.75">
      <c r="A2" t="s">
        <v>133</v>
      </c>
    </row>
    <row r="3" ht="12.75">
      <c r="A3" s="1" t="s">
        <v>2</v>
      </c>
    </row>
    <row r="4" spans="1:11" ht="13.5" thickBot="1">
      <c r="A4" s="2" t="s">
        <v>3</v>
      </c>
      <c r="B4" s="2" t="s">
        <v>4</v>
      </c>
      <c r="C4" s="2" t="s">
        <v>5</v>
      </c>
      <c r="D4" s="2" t="s">
        <v>76</v>
      </c>
      <c r="E4" s="2" t="s">
        <v>77</v>
      </c>
      <c r="F4" s="2" t="s">
        <v>78</v>
      </c>
      <c r="G4" s="2" t="s">
        <v>79</v>
      </c>
      <c r="H4" s="2" t="s">
        <v>80</v>
      </c>
      <c r="I4" s="2" t="s">
        <v>81</v>
      </c>
      <c r="J4" s="2" t="s">
        <v>82</v>
      </c>
      <c r="K4" s="2" t="s">
        <v>83</v>
      </c>
    </row>
    <row r="5" spans="1:11" ht="12.75">
      <c r="A5">
        <v>1</v>
      </c>
      <c r="B5" t="s">
        <v>6</v>
      </c>
      <c r="C5">
        <f>SUM(D5:K5)</f>
        <v>3060</v>
      </c>
      <c r="D5">
        <v>85</v>
      </c>
      <c r="E5">
        <v>418</v>
      </c>
      <c r="F5">
        <v>331</v>
      </c>
      <c r="G5">
        <v>296</v>
      </c>
      <c r="H5">
        <v>792</v>
      </c>
      <c r="I5">
        <v>298</v>
      </c>
      <c r="J5">
        <v>521</v>
      </c>
      <c r="K5">
        <v>319</v>
      </c>
    </row>
    <row r="6" spans="1:11" ht="12.75">
      <c r="A6">
        <v>2</v>
      </c>
      <c r="B6" t="s">
        <v>7</v>
      </c>
      <c r="C6">
        <f>SUM(D6:K6)</f>
        <v>1212</v>
      </c>
      <c r="D6">
        <v>42</v>
      </c>
      <c r="E6">
        <v>174</v>
      </c>
      <c r="F6">
        <v>137</v>
      </c>
      <c r="G6">
        <v>102</v>
      </c>
      <c r="H6">
        <v>268</v>
      </c>
      <c r="I6">
        <v>129</v>
      </c>
      <c r="J6">
        <v>226</v>
      </c>
      <c r="K6">
        <v>134</v>
      </c>
    </row>
    <row r="7" spans="1:11" ht="12.75">
      <c r="A7">
        <v>3</v>
      </c>
      <c r="B7" t="s">
        <v>8</v>
      </c>
      <c r="C7">
        <f aca="true" t="shared" si="0" ref="C7:C70">SUM(D7:K7)</f>
        <v>1014</v>
      </c>
      <c r="D7">
        <v>34</v>
      </c>
      <c r="E7">
        <v>201</v>
      </c>
      <c r="F7">
        <v>52</v>
      </c>
      <c r="G7">
        <v>168</v>
      </c>
      <c r="H7">
        <v>301</v>
      </c>
      <c r="I7">
        <v>133</v>
      </c>
      <c r="J7">
        <v>125</v>
      </c>
      <c r="K7">
        <v>0</v>
      </c>
    </row>
    <row r="8" spans="1:11" ht="12.75">
      <c r="A8">
        <v>4</v>
      </c>
      <c r="B8" t="s">
        <v>9</v>
      </c>
      <c r="C8">
        <f t="shared" si="0"/>
        <v>643</v>
      </c>
      <c r="D8">
        <v>12</v>
      </c>
      <c r="E8">
        <v>70</v>
      </c>
      <c r="F8">
        <v>94</v>
      </c>
      <c r="G8">
        <v>166</v>
      </c>
      <c r="H8">
        <v>60</v>
      </c>
      <c r="I8">
        <v>80</v>
      </c>
      <c r="J8">
        <v>103</v>
      </c>
      <c r="K8">
        <v>58</v>
      </c>
    </row>
    <row r="9" spans="1:11" ht="12.75">
      <c r="A9">
        <v>5</v>
      </c>
      <c r="B9" t="s">
        <v>34</v>
      </c>
      <c r="C9">
        <f t="shared" si="0"/>
        <v>606</v>
      </c>
      <c r="D9">
        <v>22</v>
      </c>
      <c r="E9">
        <v>60</v>
      </c>
      <c r="F9">
        <v>40</v>
      </c>
      <c r="G9">
        <v>61</v>
      </c>
      <c r="H9">
        <v>94</v>
      </c>
      <c r="I9">
        <v>88</v>
      </c>
      <c r="J9">
        <v>153</v>
      </c>
      <c r="K9">
        <v>88</v>
      </c>
    </row>
    <row r="10" spans="1:11" ht="12.75">
      <c r="A10">
        <v>6</v>
      </c>
      <c r="B10" t="s">
        <v>23</v>
      </c>
      <c r="C10">
        <f t="shared" si="0"/>
        <v>550</v>
      </c>
      <c r="D10">
        <v>14</v>
      </c>
      <c r="E10">
        <v>59</v>
      </c>
      <c r="F10">
        <v>108</v>
      </c>
      <c r="G10">
        <v>154</v>
      </c>
      <c r="H10">
        <v>107</v>
      </c>
      <c r="I10">
        <v>87</v>
      </c>
      <c r="J10">
        <v>7</v>
      </c>
      <c r="K10">
        <v>14</v>
      </c>
    </row>
    <row r="11" spans="1:11" ht="12.75">
      <c r="A11">
        <v>7</v>
      </c>
      <c r="B11" t="s">
        <v>29</v>
      </c>
      <c r="C11">
        <f t="shared" si="0"/>
        <v>540</v>
      </c>
      <c r="D11">
        <v>7</v>
      </c>
      <c r="E11">
        <v>40</v>
      </c>
      <c r="F11">
        <v>69</v>
      </c>
      <c r="G11">
        <v>151</v>
      </c>
      <c r="H11">
        <v>80</v>
      </c>
      <c r="I11">
        <v>53</v>
      </c>
      <c r="J11">
        <v>93</v>
      </c>
      <c r="K11">
        <v>47</v>
      </c>
    </row>
    <row r="12" spans="1:11" ht="12.75">
      <c r="A12">
        <v>8</v>
      </c>
      <c r="B12" t="s">
        <v>12</v>
      </c>
      <c r="C12">
        <f t="shared" si="0"/>
        <v>500</v>
      </c>
      <c r="D12">
        <v>7</v>
      </c>
      <c r="E12">
        <v>39</v>
      </c>
      <c r="F12">
        <v>76</v>
      </c>
      <c r="G12">
        <v>152</v>
      </c>
      <c r="H12">
        <v>57</v>
      </c>
      <c r="I12">
        <v>69</v>
      </c>
      <c r="J12">
        <v>86</v>
      </c>
      <c r="K12">
        <v>14</v>
      </c>
    </row>
    <row r="13" spans="1:11" ht="12.75">
      <c r="A13">
        <v>9</v>
      </c>
      <c r="B13" t="s">
        <v>19</v>
      </c>
      <c r="C13">
        <f t="shared" si="0"/>
        <v>427</v>
      </c>
      <c r="D13">
        <v>5</v>
      </c>
      <c r="E13">
        <v>33</v>
      </c>
      <c r="F13">
        <v>63</v>
      </c>
      <c r="G13">
        <v>139</v>
      </c>
      <c r="H13">
        <v>39</v>
      </c>
      <c r="I13">
        <v>57</v>
      </c>
      <c r="J13">
        <v>58</v>
      </c>
      <c r="K13">
        <v>33</v>
      </c>
    </row>
    <row r="14" spans="1:11" ht="12.75">
      <c r="A14">
        <v>10</v>
      </c>
      <c r="B14" t="s">
        <v>33</v>
      </c>
      <c r="C14">
        <f t="shared" si="0"/>
        <v>352</v>
      </c>
      <c r="D14">
        <v>0</v>
      </c>
      <c r="E14">
        <v>70</v>
      </c>
      <c r="F14">
        <v>10</v>
      </c>
      <c r="G14">
        <v>53</v>
      </c>
      <c r="H14">
        <v>33</v>
      </c>
      <c r="I14">
        <v>54</v>
      </c>
      <c r="J14">
        <v>31</v>
      </c>
      <c r="K14">
        <v>101</v>
      </c>
    </row>
    <row r="15" spans="1:11" ht="12.75">
      <c r="A15">
        <v>11</v>
      </c>
      <c r="B15" t="s">
        <v>47</v>
      </c>
      <c r="C15">
        <f t="shared" si="0"/>
        <v>322</v>
      </c>
      <c r="D15">
        <v>0</v>
      </c>
      <c r="E15">
        <v>9</v>
      </c>
      <c r="F15">
        <v>12</v>
      </c>
      <c r="G15">
        <v>51</v>
      </c>
      <c r="H15">
        <v>106</v>
      </c>
      <c r="I15">
        <v>80</v>
      </c>
      <c r="J15">
        <v>38</v>
      </c>
      <c r="K15">
        <v>26</v>
      </c>
    </row>
    <row r="16" spans="1:11" ht="12.75">
      <c r="A16">
        <v>12</v>
      </c>
      <c r="B16" t="s">
        <v>16</v>
      </c>
      <c r="C16">
        <f t="shared" si="0"/>
        <v>317</v>
      </c>
      <c r="D16">
        <v>9</v>
      </c>
      <c r="E16">
        <v>20</v>
      </c>
      <c r="F16">
        <v>44</v>
      </c>
      <c r="G16">
        <v>106</v>
      </c>
      <c r="H16">
        <v>37</v>
      </c>
      <c r="I16">
        <v>37</v>
      </c>
      <c r="J16">
        <v>36</v>
      </c>
      <c r="K16">
        <v>28</v>
      </c>
    </row>
    <row r="17" spans="1:11" ht="12.75">
      <c r="A17">
        <v>13</v>
      </c>
      <c r="B17" t="s">
        <v>11</v>
      </c>
      <c r="C17">
        <f t="shared" si="0"/>
        <v>300</v>
      </c>
      <c r="D17">
        <v>0</v>
      </c>
      <c r="E17">
        <v>7</v>
      </c>
      <c r="F17">
        <v>42</v>
      </c>
      <c r="G17">
        <v>26</v>
      </c>
      <c r="H17">
        <v>96</v>
      </c>
      <c r="I17">
        <v>41</v>
      </c>
      <c r="J17">
        <v>54</v>
      </c>
      <c r="K17">
        <v>34</v>
      </c>
    </row>
    <row r="18" spans="1:11" ht="12.75">
      <c r="A18">
        <v>14</v>
      </c>
      <c r="B18" t="s">
        <v>24</v>
      </c>
      <c r="C18">
        <f t="shared" si="0"/>
        <v>293</v>
      </c>
      <c r="D18">
        <v>0</v>
      </c>
      <c r="E18">
        <v>25</v>
      </c>
      <c r="F18">
        <v>36</v>
      </c>
      <c r="G18">
        <v>54</v>
      </c>
      <c r="H18">
        <v>44</v>
      </c>
      <c r="I18">
        <v>74</v>
      </c>
      <c r="J18">
        <v>47</v>
      </c>
      <c r="K18">
        <v>13</v>
      </c>
    </row>
    <row r="19" spans="1:11" ht="12.75">
      <c r="A19">
        <v>15</v>
      </c>
      <c r="B19" t="s">
        <v>49</v>
      </c>
      <c r="C19">
        <f t="shared" si="0"/>
        <v>288</v>
      </c>
      <c r="D19">
        <v>0</v>
      </c>
      <c r="E19">
        <v>9</v>
      </c>
      <c r="F19">
        <v>12</v>
      </c>
      <c r="G19">
        <v>51</v>
      </c>
      <c r="H19">
        <v>106</v>
      </c>
      <c r="I19">
        <v>59</v>
      </c>
      <c r="J19">
        <v>25</v>
      </c>
      <c r="K19">
        <v>26</v>
      </c>
    </row>
    <row r="20" spans="1:11" ht="12.75">
      <c r="A20">
        <v>16</v>
      </c>
      <c r="B20" t="s">
        <v>22</v>
      </c>
      <c r="C20">
        <f t="shared" si="0"/>
        <v>258</v>
      </c>
      <c r="D20">
        <v>4</v>
      </c>
      <c r="E20">
        <v>22</v>
      </c>
      <c r="F20">
        <v>57</v>
      </c>
      <c r="G20">
        <v>65</v>
      </c>
      <c r="H20">
        <v>48</v>
      </c>
      <c r="I20">
        <v>13</v>
      </c>
      <c r="J20">
        <v>40</v>
      </c>
      <c r="K20">
        <v>9</v>
      </c>
    </row>
    <row r="21" spans="1:11" ht="12.75">
      <c r="A21">
        <v>17</v>
      </c>
      <c r="B21" t="s">
        <v>44</v>
      </c>
      <c r="C21">
        <f t="shared" si="0"/>
        <v>248</v>
      </c>
      <c r="D21">
        <v>0</v>
      </c>
      <c r="E21">
        <v>9</v>
      </c>
      <c r="F21">
        <v>12</v>
      </c>
      <c r="G21">
        <v>51</v>
      </c>
      <c r="H21">
        <v>82</v>
      </c>
      <c r="I21">
        <v>56</v>
      </c>
      <c r="J21">
        <v>25</v>
      </c>
      <c r="K21">
        <v>13</v>
      </c>
    </row>
    <row r="22" spans="1:11" ht="12.75">
      <c r="A22">
        <v>18</v>
      </c>
      <c r="B22" t="s">
        <v>14</v>
      </c>
      <c r="C22">
        <f t="shared" si="0"/>
        <v>239</v>
      </c>
      <c r="D22">
        <v>5</v>
      </c>
      <c r="E22">
        <v>14</v>
      </c>
      <c r="F22">
        <v>47</v>
      </c>
      <c r="G22">
        <v>41</v>
      </c>
      <c r="H22">
        <v>44</v>
      </c>
      <c r="I22">
        <v>34</v>
      </c>
      <c r="J22">
        <v>44</v>
      </c>
      <c r="K22">
        <v>10</v>
      </c>
    </row>
    <row r="23" spans="1:11" ht="12.75">
      <c r="A23">
        <v>19</v>
      </c>
      <c r="B23" t="s">
        <v>17</v>
      </c>
      <c r="C23">
        <f t="shared" si="0"/>
        <v>225</v>
      </c>
      <c r="D23">
        <v>5</v>
      </c>
      <c r="E23">
        <v>18</v>
      </c>
      <c r="F23">
        <v>34</v>
      </c>
      <c r="G23">
        <v>30</v>
      </c>
      <c r="H23">
        <v>44</v>
      </c>
      <c r="I23">
        <v>31</v>
      </c>
      <c r="J23">
        <v>56</v>
      </c>
      <c r="K23">
        <v>7</v>
      </c>
    </row>
    <row r="24" spans="1:11" ht="12.75">
      <c r="A24">
        <v>20</v>
      </c>
      <c r="B24" t="s">
        <v>18</v>
      </c>
      <c r="C24">
        <f t="shared" si="0"/>
        <v>222</v>
      </c>
      <c r="D24">
        <v>5</v>
      </c>
      <c r="E24">
        <v>18</v>
      </c>
      <c r="F24">
        <v>25</v>
      </c>
      <c r="G24">
        <v>22</v>
      </c>
      <c r="H24">
        <v>22</v>
      </c>
      <c r="I24">
        <v>54</v>
      </c>
      <c r="J24">
        <v>58</v>
      </c>
      <c r="K24">
        <v>18</v>
      </c>
    </row>
    <row r="25" spans="1:11" ht="12.75">
      <c r="A25">
        <v>21</v>
      </c>
      <c r="B25" t="s">
        <v>26</v>
      </c>
      <c r="C25">
        <f t="shared" si="0"/>
        <v>221</v>
      </c>
      <c r="D25">
        <v>5</v>
      </c>
      <c r="E25">
        <v>29</v>
      </c>
      <c r="F25">
        <v>37</v>
      </c>
      <c r="G25">
        <v>28</v>
      </c>
      <c r="H25">
        <v>21</v>
      </c>
      <c r="I25">
        <v>30</v>
      </c>
      <c r="J25">
        <v>50</v>
      </c>
      <c r="K25">
        <v>21</v>
      </c>
    </row>
    <row r="26" spans="1:11" ht="12.75">
      <c r="A26">
        <v>22</v>
      </c>
      <c r="B26" t="s">
        <v>53</v>
      </c>
      <c r="C26">
        <f t="shared" si="0"/>
        <v>211</v>
      </c>
      <c r="D26">
        <v>4</v>
      </c>
      <c r="E26">
        <v>11</v>
      </c>
      <c r="F26">
        <v>15</v>
      </c>
      <c r="G26">
        <v>36</v>
      </c>
      <c r="H26">
        <v>46</v>
      </c>
      <c r="I26">
        <v>26</v>
      </c>
      <c r="J26">
        <v>45</v>
      </c>
      <c r="K26">
        <v>28</v>
      </c>
    </row>
    <row r="27" spans="1:11" ht="12.75">
      <c r="A27">
        <v>23</v>
      </c>
      <c r="B27" t="s">
        <v>21</v>
      </c>
      <c r="C27">
        <f t="shared" si="0"/>
        <v>181</v>
      </c>
      <c r="D27">
        <v>0</v>
      </c>
      <c r="E27">
        <v>18</v>
      </c>
      <c r="F27">
        <v>39</v>
      </c>
      <c r="G27">
        <v>33</v>
      </c>
      <c r="H27">
        <v>18</v>
      </c>
      <c r="I27">
        <v>33</v>
      </c>
      <c r="J27">
        <v>26</v>
      </c>
      <c r="K27">
        <v>14</v>
      </c>
    </row>
    <row r="28" spans="1:11" ht="12.75">
      <c r="A28">
        <v>24</v>
      </c>
      <c r="B28" t="s">
        <v>10</v>
      </c>
      <c r="C28">
        <f t="shared" si="0"/>
        <v>179</v>
      </c>
      <c r="D28">
        <v>0</v>
      </c>
      <c r="E28">
        <v>16</v>
      </c>
      <c r="F28">
        <v>0</v>
      </c>
      <c r="G28">
        <v>0</v>
      </c>
      <c r="H28">
        <v>95</v>
      </c>
      <c r="I28">
        <v>41</v>
      </c>
      <c r="J28">
        <v>27</v>
      </c>
      <c r="K28">
        <v>0</v>
      </c>
    </row>
    <row r="29" spans="1:11" ht="12.75">
      <c r="A29">
        <v>25</v>
      </c>
      <c r="B29" t="s">
        <v>28</v>
      </c>
      <c r="C29">
        <f t="shared" si="0"/>
        <v>173</v>
      </c>
      <c r="D29">
        <v>0</v>
      </c>
      <c r="E29">
        <v>18</v>
      </c>
      <c r="F29">
        <v>30</v>
      </c>
      <c r="G29">
        <v>27</v>
      </c>
      <c r="H29">
        <v>20</v>
      </c>
      <c r="I29">
        <v>24</v>
      </c>
      <c r="J29">
        <v>40</v>
      </c>
      <c r="K29">
        <v>14</v>
      </c>
    </row>
    <row r="30" spans="1:11" ht="12.75">
      <c r="A30">
        <v>26</v>
      </c>
      <c r="B30" t="s">
        <v>20</v>
      </c>
      <c r="C30">
        <f t="shared" si="0"/>
        <v>172</v>
      </c>
      <c r="D30">
        <v>5</v>
      </c>
      <c r="E30">
        <v>22</v>
      </c>
      <c r="F30">
        <v>13</v>
      </c>
      <c r="G30">
        <v>14</v>
      </c>
      <c r="H30">
        <v>22</v>
      </c>
      <c r="I30">
        <v>31</v>
      </c>
      <c r="J30">
        <v>48</v>
      </c>
      <c r="K30">
        <v>17</v>
      </c>
    </row>
    <row r="31" spans="1:11" ht="12.75">
      <c r="A31">
        <v>27</v>
      </c>
      <c r="B31" t="s">
        <v>57</v>
      </c>
      <c r="C31">
        <f t="shared" si="0"/>
        <v>167</v>
      </c>
      <c r="D31">
        <v>0</v>
      </c>
      <c r="E31">
        <v>0</v>
      </c>
      <c r="F31">
        <v>9</v>
      </c>
      <c r="G31">
        <v>41</v>
      </c>
      <c r="H31">
        <v>28</v>
      </c>
      <c r="I31">
        <v>46</v>
      </c>
      <c r="J31">
        <v>40</v>
      </c>
      <c r="K31">
        <v>3</v>
      </c>
    </row>
    <row r="32" spans="1:11" ht="12.75">
      <c r="A32">
        <v>28</v>
      </c>
      <c r="B32" t="s">
        <v>35</v>
      </c>
      <c r="C32">
        <f t="shared" si="0"/>
        <v>160</v>
      </c>
      <c r="D32">
        <v>5</v>
      </c>
      <c r="E32">
        <v>25</v>
      </c>
      <c r="F32">
        <v>42</v>
      </c>
      <c r="G32">
        <v>20</v>
      </c>
      <c r="H32">
        <v>0</v>
      </c>
      <c r="I32">
        <v>13</v>
      </c>
      <c r="J32">
        <v>48</v>
      </c>
      <c r="K32">
        <v>7</v>
      </c>
    </row>
    <row r="33" spans="1:11" ht="12.75">
      <c r="A33">
        <v>29</v>
      </c>
      <c r="B33" t="s">
        <v>58</v>
      </c>
      <c r="C33">
        <f t="shared" si="0"/>
        <v>160</v>
      </c>
      <c r="D33">
        <v>0</v>
      </c>
      <c r="E33">
        <v>21</v>
      </c>
      <c r="F33">
        <v>25</v>
      </c>
      <c r="G33">
        <v>12</v>
      </c>
      <c r="H33">
        <v>20</v>
      </c>
      <c r="I33">
        <v>42</v>
      </c>
      <c r="J33">
        <v>34</v>
      </c>
      <c r="K33">
        <v>6</v>
      </c>
    </row>
    <row r="34" spans="1:11" ht="12.75">
      <c r="A34">
        <v>30</v>
      </c>
      <c r="B34" t="s">
        <v>36</v>
      </c>
      <c r="C34">
        <f t="shared" si="0"/>
        <v>158</v>
      </c>
      <c r="D34">
        <v>0</v>
      </c>
      <c r="E34">
        <v>0</v>
      </c>
      <c r="F34">
        <v>32</v>
      </c>
      <c r="G34">
        <v>26</v>
      </c>
      <c r="H34">
        <v>32</v>
      </c>
      <c r="I34">
        <v>22</v>
      </c>
      <c r="J34">
        <v>39</v>
      </c>
      <c r="K34">
        <v>7</v>
      </c>
    </row>
    <row r="35" spans="1:11" ht="12.75">
      <c r="A35">
        <v>31</v>
      </c>
      <c r="B35" t="s">
        <v>27</v>
      </c>
      <c r="C35">
        <f t="shared" si="0"/>
        <v>155</v>
      </c>
      <c r="D35">
        <v>3</v>
      </c>
      <c r="E35">
        <v>20</v>
      </c>
      <c r="F35">
        <v>44</v>
      </c>
      <c r="G35">
        <v>8</v>
      </c>
      <c r="H35">
        <v>17</v>
      </c>
      <c r="I35">
        <v>28</v>
      </c>
      <c r="J35">
        <v>22</v>
      </c>
      <c r="K35">
        <v>13</v>
      </c>
    </row>
    <row r="36" spans="1:11" ht="12.75">
      <c r="A36">
        <v>32</v>
      </c>
      <c r="B36" t="s">
        <v>48</v>
      </c>
      <c r="C36">
        <f t="shared" si="0"/>
        <v>149</v>
      </c>
      <c r="D36">
        <v>3</v>
      </c>
      <c r="E36">
        <v>16</v>
      </c>
      <c r="F36">
        <v>25</v>
      </c>
      <c r="G36">
        <v>18</v>
      </c>
      <c r="H36">
        <v>21</v>
      </c>
      <c r="I36">
        <v>21</v>
      </c>
      <c r="J36">
        <v>31</v>
      </c>
      <c r="K36">
        <v>14</v>
      </c>
    </row>
    <row r="37" spans="1:11" ht="12.75">
      <c r="A37">
        <v>33</v>
      </c>
      <c r="B37" t="s">
        <v>40</v>
      </c>
      <c r="C37">
        <f t="shared" si="0"/>
        <v>144</v>
      </c>
      <c r="D37">
        <v>0</v>
      </c>
      <c r="E37">
        <v>7</v>
      </c>
      <c r="F37">
        <v>0</v>
      </c>
      <c r="G37">
        <v>40</v>
      </c>
      <c r="H37">
        <v>54</v>
      </c>
      <c r="I37">
        <v>5</v>
      </c>
      <c r="J37">
        <v>38</v>
      </c>
      <c r="K37">
        <v>0</v>
      </c>
    </row>
    <row r="38" spans="1:11" ht="12.75">
      <c r="A38">
        <v>34</v>
      </c>
      <c r="B38" t="s">
        <v>15</v>
      </c>
      <c r="C38">
        <f t="shared" si="0"/>
        <v>128</v>
      </c>
      <c r="D38">
        <v>0</v>
      </c>
      <c r="E38">
        <v>6</v>
      </c>
      <c r="F38">
        <v>17</v>
      </c>
      <c r="G38">
        <v>27</v>
      </c>
      <c r="H38">
        <v>17</v>
      </c>
      <c r="I38">
        <v>15</v>
      </c>
      <c r="J38">
        <v>37</v>
      </c>
      <c r="K38">
        <v>9</v>
      </c>
    </row>
    <row r="39" spans="1:11" ht="12.75">
      <c r="A39">
        <v>35</v>
      </c>
      <c r="B39" t="s">
        <v>50</v>
      </c>
      <c r="C39">
        <f t="shared" si="0"/>
        <v>113</v>
      </c>
      <c r="D39">
        <v>0</v>
      </c>
      <c r="E39">
        <v>9</v>
      </c>
      <c r="F39">
        <v>13</v>
      </c>
      <c r="G39">
        <v>26</v>
      </c>
      <c r="H39">
        <v>0</v>
      </c>
      <c r="I39">
        <v>42</v>
      </c>
      <c r="J39">
        <v>12</v>
      </c>
      <c r="K39">
        <v>11</v>
      </c>
    </row>
    <row r="40" spans="1:11" ht="12.75">
      <c r="A40">
        <v>36</v>
      </c>
      <c r="B40" t="s">
        <v>52</v>
      </c>
      <c r="C40">
        <f t="shared" si="0"/>
        <v>97</v>
      </c>
      <c r="D40">
        <v>0</v>
      </c>
      <c r="E40">
        <v>15</v>
      </c>
      <c r="F40">
        <v>28</v>
      </c>
      <c r="G40">
        <v>34</v>
      </c>
      <c r="H40">
        <v>11</v>
      </c>
      <c r="I40">
        <v>0</v>
      </c>
      <c r="J40">
        <v>9</v>
      </c>
      <c r="K40">
        <v>0</v>
      </c>
    </row>
    <row r="41" spans="1:11" ht="12.75">
      <c r="A41">
        <v>37</v>
      </c>
      <c r="B41" t="s">
        <v>31</v>
      </c>
      <c r="C41">
        <f t="shared" si="0"/>
        <v>92</v>
      </c>
      <c r="D41">
        <v>0</v>
      </c>
      <c r="E41">
        <v>0</v>
      </c>
      <c r="F41">
        <v>10</v>
      </c>
      <c r="G41">
        <v>36</v>
      </c>
      <c r="H41">
        <v>0</v>
      </c>
      <c r="I41">
        <v>42</v>
      </c>
      <c r="J41">
        <v>4</v>
      </c>
      <c r="K41">
        <v>0</v>
      </c>
    </row>
    <row r="42" spans="1:11" ht="12.75">
      <c r="A42">
        <v>38</v>
      </c>
      <c r="B42" t="s">
        <v>46</v>
      </c>
      <c r="C42">
        <f t="shared" si="0"/>
        <v>92</v>
      </c>
      <c r="D42">
        <v>0</v>
      </c>
      <c r="E42">
        <v>0</v>
      </c>
      <c r="F42">
        <v>19</v>
      </c>
      <c r="G42">
        <v>17</v>
      </c>
      <c r="H42">
        <v>11</v>
      </c>
      <c r="I42">
        <v>30</v>
      </c>
      <c r="J42">
        <v>15</v>
      </c>
      <c r="K42">
        <v>0</v>
      </c>
    </row>
    <row r="43" spans="1:11" ht="12.75">
      <c r="A43">
        <v>39</v>
      </c>
      <c r="B43" t="s">
        <v>51</v>
      </c>
      <c r="C43">
        <f t="shared" si="0"/>
        <v>92</v>
      </c>
      <c r="D43">
        <v>4</v>
      </c>
      <c r="E43">
        <v>0</v>
      </c>
      <c r="F43">
        <v>16</v>
      </c>
      <c r="G43">
        <v>17</v>
      </c>
      <c r="H43">
        <v>34</v>
      </c>
      <c r="I43">
        <v>6</v>
      </c>
      <c r="J43">
        <v>15</v>
      </c>
      <c r="K43">
        <v>0</v>
      </c>
    </row>
    <row r="44" spans="1:11" ht="12.75">
      <c r="A44">
        <v>40</v>
      </c>
      <c r="B44" t="s">
        <v>32</v>
      </c>
      <c r="C44">
        <f t="shared" si="0"/>
        <v>75</v>
      </c>
      <c r="D44">
        <v>0</v>
      </c>
      <c r="E44">
        <v>7</v>
      </c>
      <c r="F44">
        <v>7</v>
      </c>
      <c r="G44">
        <v>29</v>
      </c>
      <c r="H44">
        <v>7</v>
      </c>
      <c r="I44">
        <v>15</v>
      </c>
      <c r="J44">
        <v>10</v>
      </c>
      <c r="K44">
        <v>0</v>
      </c>
    </row>
    <row r="45" spans="1:11" ht="12.75">
      <c r="A45">
        <v>41</v>
      </c>
      <c r="B45" t="s">
        <v>25</v>
      </c>
      <c r="C45">
        <f t="shared" si="0"/>
        <v>74</v>
      </c>
      <c r="D45">
        <v>0</v>
      </c>
      <c r="E45">
        <v>0</v>
      </c>
      <c r="F45">
        <v>25</v>
      </c>
      <c r="G45">
        <v>29</v>
      </c>
      <c r="H45">
        <v>0</v>
      </c>
      <c r="I45">
        <v>0</v>
      </c>
      <c r="J45">
        <v>20</v>
      </c>
      <c r="K45">
        <v>0</v>
      </c>
    </row>
    <row r="46" spans="1:11" ht="12.75">
      <c r="A46">
        <v>42</v>
      </c>
      <c r="B46" t="s">
        <v>45</v>
      </c>
      <c r="C46">
        <f t="shared" si="0"/>
        <v>74</v>
      </c>
      <c r="D46">
        <v>0</v>
      </c>
      <c r="E46">
        <v>0</v>
      </c>
      <c r="F46">
        <v>12</v>
      </c>
      <c r="G46">
        <v>21</v>
      </c>
      <c r="H46">
        <v>10</v>
      </c>
      <c r="I46">
        <v>20</v>
      </c>
      <c r="J46">
        <v>11</v>
      </c>
      <c r="K46">
        <v>0</v>
      </c>
    </row>
    <row r="47" spans="1:11" ht="12.75">
      <c r="A47">
        <v>43</v>
      </c>
      <c r="B47" t="s">
        <v>43</v>
      </c>
      <c r="C47">
        <f t="shared" si="0"/>
        <v>70</v>
      </c>
      <c r="D47">
        <v>0</v>
      </c>
      <c r="E47">
        <v>10</v>
      </c>
      <c r="F47">
        <v>19</v>
      </c>
      <c r="G47">
        <v>20</v>
      </c>
      <c r="H47">
        <v>0</v>
      </c>
      <c r="I47">
        <v>0</v>
      </c>
      <c r="J47">
        <v>21</v>
      </c>
      <c r="K47">
        <v>0</v>
      </c>
    </row>
    <row r="48" spans="1:11" ht="12.75">
      <c r="A48">
        <v>44</v>
      </c>
      <c r="B48" t="s">
        <v>59</v>
      </c>
      <c r="C48">
        <f t="shared" si="0"/>
        <v>69</v>
      </c>
      <c r="D48">
        <v>0</v>
      </c>
      <c r="E48">
        <v>0</v>
      </c>
      <c r="F48">
        <v>10</v>
      </c>
      <c r="G48">
        <v>22</v>
      </c>
      <c r="H48">
        <v>15</v>
      </c>
      <c r="I48">
        <v>6</v>
      </c>
      <c r="J48">
        <v>16</v>
      </c>
      <c r="K48">
        <v>0</v>
      </c>
    </row>
    <row r="49" spans="1:11" ht="12.75">
      <c r="A49">
        <v>45</v>
      </c>
      <c r="B49" t="s">
        <v>60</v>
      </c>
      <c r="C49">
        <f t="shared" si="0"/>
        <v>69</v>
      </c>
      <c r="D49">
        <v>0</v>
      </c>
      <c r="E49">
        <v>0</v>
      </c>
      <c r="F49">
        <v>0</v>
      </c>
      <c r="G49">
        <v>23</v>
      </c>
      <c r="H49">
        <v>12</v>
      </c>
      <c r="I49">
        <v>7</v>
      </c>
      <c r="J49">
        <v>27</v>
      </c>
      <c r="K49">
        <v>0</v>
      </c>
    </row>
    <row r="50" spans="1:11" ht="12.75">
      <c r="A50">
        <v>46</v>
      </c>
      <c r="B50" t="s">
        <v>42</v>
      </c>
      <c r="C50">
        <f t="shared" si="0"/>
        <v>67</v>
      </c>
      <c r="D50">
        <v>14</v>
      </c>
      <c r="E50">
        <v>0</v>
      </c>
      <c r="F50">
        <v>0</v>
      </c>
      <c r="G50">
        <v>0</v>
      </c>
      <c r="H50">
        <v>26</v>
      </c>
      <c r="I50">
        <v>0</v>
      </c>
      <c r="J50">
        <v>27</v>
      </c>
      <c r="K50">
        <v>0</v>
      </c>
    </row>
    <row r="51" spans="1:11" ht="12.75">
      <c r="A51">
        <v>47</v>
      </c>
      <c r="B51" t="s">
        <v>61</v>
      </c>
      <c r="C51">
        <f t="shared" si="0"/>
        <v>65</v>
      </c>
      <c r="D51">
        <v>0</v>
      </c>
      <c r="E51">
        <v>0</v>
      </c>
      <c r="F51">
        <v>1</v>
      </c>
      <c r="G51">
        <v>22</v>
      </c>
      <c r="H51">
        <v>12</v>
      </c>
      <c r="I51">
        <v>20</v>
      </c>
      <c r="J51">
        <v>10</v>
      </c>
      <c r="K51">
        <v>0</v>
      </c>
    </row>
    <row r="52" spans="1:11" ht="12.75">
      <c r="A52">
        <v>48</v>
      </c>
      <c r="B52" t="s">
        <v>13</v>
      </c>
      <c r="C52">
        <f t="shared" si="0"/>
        <v>54</v>
      </c>
      <c r="D52">
        <v>0</v>
      </c>
      <c r="E52">
        <v>0</v>
      </c>
      <c r="F52">
        <v>27</v>
      </c>
      <c r="G52">
        <v>0</v>
      </c>
      <c r="H52">
        <v>0</v>
      </c>
      <c r="I52">
        <v>13</v>
      </c>
      <c r="J52">
        <v>14</v>
      </c>
      <c r="K52">
        <v>0</v>
      </c>
    </row>
    <row r="53" spans="1:11" ht="12.75">
      <c r="A53">
        <v>49</v>
      </c>
      <c r="B53" t="s">
        <v>62</v>
      </c>
      <c r="C53">
        <f t="shared" si="0"/>
        <v>54</v>
      </c>
      <c r="D53">
        <v>0</v>
      </c>
      <c r="E53">
        <v>0</v>
      </c>
      <c r="F53">
        <v>9</v>
      </c>
      <c r="G53">
        <v>12</v>
      </c>
      <c r="H53">
        <v>11</v>
      </c>
      <c r="I53">
        <v>18</v>
      </c>
      <c r="J53">
        <v>4</v>
      </c>
      <c r="K53">
        <v>0</v>
      </c>
    </row>
    <row r="54" spans="1:11" ht="12.75">
      <c r="A54">
        <v>50</v>
      </c>
      <c r="B54" t="s">
        <v>63</v>
      </c>
      <c r="C54">
        <f t="shared" si="0"/>
        <v>42</v>
      </c>
      <c r="D54">
        <v>0</v>
      </c>
      <c r="E54">
        <v>7</v>
      </c>
      <c r="F54">
        <v>0</v>
      </c>
      <c r="G54">
        <v>24</v>
      </c>
      <c r="H54">
        <v>11</v>
      </c>
      <c r="I54">
        <v>0</v>
      </c>
      <c r="J54">
        <v>0</v>
      </c>
      <c r="K54">
        <v>0</v>
      </c>
    </row>
    <row r="55" spans="1:11" ht="12.75">
      <c r="A55">
        <v>51</v>
      </c>
      <c r="B55" t="s">
        <v>38</v>
      </c>
      <c r="C55">
        <f t="shared" si="0"/>
        <v>41</v>
      </c>
      <c r="D55">
        <v>0</v>
      </c>
      <c r="E55">
        <v>0</v>
      </c>
      <c r="F55">
        <v>1</v>
      </c>
      <c r="G55">
        <v>17</v>
      </c>
      <c r="H55">
        <v>11</v>
      </c>
      <c r="I55">
        <v>12</v>
      </c>
      <c r="J55">
        <v>0</v>
      </c>
      <c r="K55">
        <v>0</v>
      </c>
    </row>
    <row r="56" spans="1:11" ht="12.75">
      <c r="A56">
        <v>52</v>
      </c>
      <c r="B56" t="s">
        <v>37</v>
      </c>
      <c r="C56">
        <f t="shared" si="0"/>
        <v>34</v>
      </c>
      <c r="D56">
        <v>0</v>
      </c>
      <c r="E56">
        <v>0</v>
      </c>
      <c r="F56">
        <v>0</v>
      </c>
      <c r="G56">
        <v>7</v>
      </c>
      <c r="H56">
        <v>0</v>
      </c>
      <c r="I56">
        <v>17</v>
      </c>
      <c r="J56">
        <v>10</v>
      </c>
      <c r="K56">
        <v>0</v>
      </c>
    </row>
    <row r="57" spans="1:11" ht="12.75">
      <c r="A57">
        <v>53</v>
      </c>
      <c r="B57" t="s">
        <v>64</v>
      </c>
      <c r="C57">
        <f t="shared" si="0"/>
        <v>28</v>
      </c>
      <c r="D57">
        <v>0</v>
      </c>
      <c r="E57">
        <v>4</v>
      </c>
      <c r="F57">
        <v>0</v>
      </c>
      <c r="G57">
        <v>7</v>
      </c>
      <c r="H57">
        <v>4</v>
      </c>
      <c r="I57">
        <v>13</v>
      </c>
      <c r="J57">
        <v>0</v>
      </c>
      <c r="K57">
        <v>0</v>
      </c>
    </row>
    <row r="58" spans="1:11" ht="12.75">
      <c r="A58">
        <v>54</v>
      </c>
      <c r="B58" t="s">
        <v>65</v>
      </c>
      <c r="C58">
        <f t="shared" si="0"/>
        <v>27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27</v>
      </c>
      <c r="K58">
        <v>0</v>
      </c>
    </row>
    <row r="59" spans="1:11" ht="12.75">
      <c r="A59">
        <v>55</v>
      </c>
      <c r="B59" t="s">
        <v>66</v>
      </c>
      <c r="C59">
        <f t="shared" si="0"/>
        <v>25</v>
      </c>
      <c r="D59">
        <v>0</v>
      </c>
      <c r="E59">
        <v>13</v>
      </c>
      <c r="F59">
        <v>12</v>
      </c>
      <c r="G59">
        <v>0</v>
      </c>
      <c r="H59">
        <v>0</v>
      </c>
      <c r="I59">
        <v>0</v>
      </c>
      <c r="J59">
        <v>0</v>
      </c>
      <c r="K59">
        <v>0</v>
      </c>
    </row>
    <row r="60" spans="1:11" ht="12.75">
      <c r="A60">
        <v>56</v>
      </c>
      <c r="B60" t="s">
        <v>39</v>
      </c>
      <c r="C60">
        <f t="shared" si="0"/>
        <v>24</v>
      </c>
      <c r="D60">
        <v>0</v>
      </c>
      <c r="E60">
        <v>0</v>
      </c>
      <c r="F60">
        <v>0</v>
      </c>
      <c r="G60">
        <v>8</v>
      </c>
      <c r="H60">
        <v>0</v>
      </c>
      <c r="I60">
        <v>6</v>
      </c>
      <c r="J60">
        <v>10</v>
      </c>
      <c r="K60">
        <v>0</v>
      </c>
    </row>
    <row r="61" spans="1:11" ht="12.75">
      <c r="A61">
        <v>57</v>
      </c>
      <c r="B61" t="s">
        <v>30</v>
      </c>
      <c r="C61">
        <f t="shared" si="0"/>
        <v>21</v>
      </c>
      <c r="D61">
        <v>0</v>
      </c>
      <c r="E61">
        <v>8</v>
      </c>
      <c r="F61">
        <v>7</v>
      </c>
      <c r="G61">
        <v>0</v>
      </c>
      <c r="H61">
        <v>0</v>
      </c>
      <c r="I61">
        <v>6</v>
      </c>
      <c r="J61">
        <v>0</v>
      </c>
      <c r="K61">
        <v>0</v>
      </c>
    </row>
    <row r="62" spans="1:11" ht="12.75">
      <c r="A62">
        <v>58</v>
      </c>
      <c r="B62" t="s">
        <v>41</v>
      </c>
      <c r="C62">
        <f t="shared" si="0"/>
        <v>20</v>
      </c>
      <c r="D62">
        <v>0</v>
      </c>
      <c r="E62">
        <v>0</v>
      </c>
      <c r="F62">
        <v>15</v>
      </c>
      <c r="G62">
        <v>0</v>
      </c>
      <c r="H62">
        <v>5</v>
      </c>
      <c r="I62">
        <v>0</v>
      </c>
      <c r="J62">
        <v>0</v>
      </c>
      <c r="K62">
        <v>0</v>
      </c>
    </row>
    <row r="63" spans="1:11" ht="12.75">
      <c r="A63">
        <v>59</v>
      </c>
      <c r="B63" t="s">
        <v>67</v>
      </c>
      <c r="C63">
        <f t="shared" si="0"/>
        <v>20</v>
      </c>
      <c r="D63">
        <v>0</v>
      </c>
      <c r="E63">
        <v>0</v>
      </c>
      <c r="F63">
        <v>0</v>
      </c>
      <c r="G63">
        <v>0</v>
      </c>
      <c r="H63">
        <v>0</v>
      </c>
      <c r="I63">
        <v>3</v>
      </c>
      <c r="J63">
        <v>13</v>
      </c>
      <c r="K63">
        <v>4</v>
      </c>
    </row>
    <row r="64" spans="1:11" ht="12.75">
      <c r="A64">
        <v>60</v>
      </c>
      <c r="B64" t="s">
        <v>68</v>
      </c>
      <c r="C64">
        <f t="shared" si="0"/>
        <v>47</v>
      </c>
      <c r="D64">
        <v>0</v>
      </c>
      <c r="E64">
        <v>0</v>
      </c>
      <c r="F64">
        <v>29</v>
      </c>
      <c r="G64">
        <v>5</v>
      </c>
      <c r="H64">
        <v>4</v>
      </c>
      <c r="I64">
        <v>9</v>
      </c>
      <c r="J64">
        <v>0</v>
      </c>
      <c r="K64">
        <v>0</v>
      </c>
    </row>
    <row r="65" spans="1:11" ht="12.75">
      <c r="A65">
        <v>61</v>
      </c>
      <c r="B65" t="s">
        <v>69</v>
      </c>
      <c r="C65">
        <f t="shared" si="0"/>
        <v>13</v>
      </c>
      <c r="D65">
        <v>0</v>
      </c>
      <c r="E65">
        <v>0</v>
      </c>
      <c r="F65">
        <v>1</v>
      </c>
      <c r="G65">
        <v>5</v>
      </c>
      <c r="H65">
        <v>4</v>
      </c>
      <c r="I65">
        <v>3</v>
      </c>
      <c r="J65">
        <v>0</v>
      </c>
      <c r="K65">
        <v>0</v>
      </c>
    </row>
    <row r="66" spans="1:11" ht="12.75">
      <c r="A66">
        <v>62</v>
      </c>
      <c r="B66" t="s">
        <v>70</v>
      </c>
      <c r="C66">
        <f t="shared" si="0"/>
        <v>9</v>
      </c>
      <c r="D66">
        <v>0</v>
      </c>
      <c r="E66">
        <v>0</v>
      </c>
      <c r="F66">
        <v>0</v>
      </c>
      <c r="G66">
        <v>0</v>
      </c>
      <c r="H66">
        <v>0</v>
      </c>
      <c r="I66">
        <v>9</v>
      </c>
      <c r="J66">
        <v>0</v>
      </c>
      <c r="K66">
        <v>0</v>
      </c>
    </row>
    <row r="67" spans="1:11" ht="12.75">
      <c r="A67">
        <v>63</v>
      </c>
      <c r="B67" t="s">
        <v>71</v>
      </c>
      <c r="C67">
        <f t="shared" si="0"/>
        <v>9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9</v>
      </c>
      <c r="K67">
        <v>0</v>
      </c>
    </row>
    <row r="68" spans="1:11" ht="12.75">
      <c r="A68">
        <v>64</v>
      </c>
      <c r="B68" t="s">
        <v>72</v>
      </c>
      <c r="C68">
        <f t="shared" si="0"/>
        <v>6</v>
      </c>
      <c r="D68">
        <v>0</v>
      </c>
      <c r="E68">
        <v>0</v>
      </c>
      <c r="F68">
        <v>0</v>
      </c>
      <c r="G68">
        <v>6</v>
      </c>
      <c r="H68">
        <v>0</v>
      </c>
      <c r="I68">
        <v>0</v>
      </c>
      <c r="J68">
        <v>0</v>
      </c>
      <c r="K68">
        <v>0</v>
      </c>
    </row>
    <row r="69" spans="1:11" ht="12.75">
      <c r="A69">
        <v>65</v>
      </c>
      <c r="B69" t="s">
        <v>73</v>
      </c>
      <c r="C69">
        <f t="shared" si="0"/>
        <v>6</v>
      </c>
      <c r="D69">
        <v>0</v>
      </c>
      <c r="E69">
        <v>0</v>
      </c>
      <c r="F69">
        <v>0</v>
      </c>
      <c r="G69">
        <v>6</v>
      </c>
      <c r="H69">
        <v>0</v>
      </c>
      <c r="I69">
        <v>0</v>
      </c>
      <c r="J69">
        <v>0</v>
      </c>
      <c r="K69">
        <v>0</v>
      </c>
    </row>
    <row r="70" spans="1:11" ht="12.75">
      <c r="A70">
        <v>66</v>
      </c>
      <c r="B70" t="s">
        <v>74</v>
      </c>
      <c r="C70">
        <f t="shared" si="0"/>
        <v>6</v>
      </c>
      <c r="D70">
        <v>0</v>
      </c>
      <c r="E70">
        <v>0</v>
      </c>
      <c r="F70">
        <v>0</v>
      </c>
      <c r="G70">
        <v>0</v>
      </c>
      <c r="H70">
        <v>0</v>
      </c>
      <c r="I70">
        <v>6</v>
      </c>
      <c r="J70">
        <v>0</v>
      </c>
      <c r="K70">
        <v>0</v>
      </c>
    </row>
    <row r="71" spans="1:11" ht="12.75">
      <c r="A71">
        <v>67</v>
      </c>
      <c r="B71" t="s">
        <v>75</v>
      </c>
      <c r="C71">
        <f>SUM(D71:K71)</f>
        <v>3</v>
      </c>
      <c r="D71">
        <v>0</v>
      </c>
      <c r="E71">
        <v>0</v>
      </c>
      <c r="F71">
        <v>0</v>
      </c>
      <c r="G71">
        <v>3</v>
      </c>
      <c r="H71">
        <v>0</v>
      </c>
      <c r="I71">
        <v>0</v>
      </c>
      <c r="J71">
        <v>0</v>
      </c>
      <c r="K71">
        <v>0</v>
      </c>
    </row>
    <row r="72" spans="1:11" ht="13.5" thickBot="1">
      <c r="A72" s="3"/>
      <c r="B72" s="3" t="s">
        <v>54</v>
      </c>
      <c r="C72" s="3">
        <f aca="true" t="shared" si="1" ref="C72:K72">SUM(C5:C71)</f>
        <v>15512</v>
      </c>
      <c r="D72" s="3">
        <f t="shared" si="1"/>
        <v>299</v>
      </c>
      <c r="E72" s="3">
        <f t="shared" si="1"/>
        <v>1597</v>
      </c>
      <c r="F72" s="3">
        <f t="shared" si="1"/>
        <v>1890</v>
      </c>
      <c r="G72" s="3">
        <f t="shared" si="1"/>
        <v>2665</v>
      </c>
      <c r="H72" s="3">
        <f t="shared" si="1"/>
        <v>3059</v>
      </c>
      <c r="I72" s="3">
        <f t="shared" si="1"/>
        <v>2207</v>
      </c>
      <c r="J72" s="3">
        <f t="shared" si="1"/>
        <v>2635</v>
      </c>
      <c r="K72" s="3">
        <f t="shared" si="1"/>
        <v>1160</v>
      </c>
    </row>
    <row r="73" ht="13.5" thickTop="1"/>
    <row r="75" ht="12.75">
      <c r="A75" s="1" t="s">
        <v>55</v>
      </c>
    </row>
    <row r="76" spans="1:11" ht="13.5" thickBot="1">
      <c r="A76" s="2" t="s">
        <v>3</v>
      </c>
      <c r="B76" s="2" t="s">
        <v>4</v>
      </c>
      <c r="C76" s="2" t="s">
        <v>5</v>
      </c>
      <c r="D76" s="2" t="s">
        <v>76</v>
      </c>
      <c r="E76" s="2" t="s">
        <v>77</v>
      </c>
      <c r="F76" s="2" t="s">
        <v>78</v>
      </c>
      <c r="G76" s="2" t="s">
        <v>79</v>
      </c>
      <c r="H76" s="2" t="s">
        <v>80</v>
      </c>
      <c r="I76" s="2" t="s">
        <v>81</v>
      </c>
      <c r="J76" s="2" t="s">
        <v>82</v>
      </c>
      <c r="K76" s="2" t="s">
        <v>83</v>
      </c>
    </row>
    <row r="77" spans="1:11" ht="12.75">
      <c r="A77">
        <v>1</v>
      </c>
      <c r="B77" t="s">
        <v>84</v>
      </c>
      <c r="C77">
        <f>SUM(D77:K77)</f>
        <v>1111</v>
      </c>
      <c r="D77">
        <v>0</v>
      </c>
      <c r="E77" s="5">
        <v>31</v>
      </c>
      <c r="F77" s="5">
        <v>123</v>
      </c>
      <c r="G77" s="5">
        <v>249</v>
      </c>
      <c r="H77" s="5">
        <v>174</v>
      </c>
      <c r="I77" s="5">
        <v>174</v>
      </c>
      <c r="J77" s="5">
        <v>176</v>
      </c>
      <c r="K77" s="5">
        <v>184</v>
      </c>
    </row>
    <row r="78" spans="1:11" ht="12.75">
      <c r="A78">
        <v>2</v>
      </c>
      <c r="B78" t="s">
        <v>85</v>
      </c>
      <c r="C78">
        <f aca="true" t="shared" si="2" ref="C78:C93">SUM(D78:K78)</f>
        <v>301</v>
      </c>
      <c r="D78">
        <v>0</v>
      </c>
      <c r="E78" s="5">
        <v>0</v>
      </c>
      <c r="F78" s="5">
        <v>5</v>
      </c>
      <c r="G78" s="5">
        <v>104</v>
      </c>
      <c r="H78" s="5">
        <v>74</v>
      </c>
      <c r="I78" s="5">
        <v>23</v>
      </c>
      <c r="J78" s="5">
        <v>70</v>
      </c>
      <c r="K78" s="5">
        <v>25</v>
      </c>
    </row>
    <row r="79" spans="1:11" ht="12.75">
      <c r="A79">
        <v>3</v>
      </c>
      <c r="B79" t="s">
        <v>30</v>
      </c>
      <c r="C79">
        <f t="shared" si="2"/>
        <v>190</v>
      </c>
      <c r="D79">
        <v>0</v>
      </c>
      <c r="E79" s="5">
        <v>0</v>
      </c>
      <c r="F79" s="5">
        <v>25</v>
      </c>
      <c r="G79" s="5">
        <v>41</v>
      </c>
      <c r="H79" s="5">
        <v>117</v>
      </c>
      <c r="I79" s="5">
        <v>7</v>
      </c>
      <c r="J79" s="5">
        <v>0</v>
      </c>
      <c r="K79" s="5">
        <v>0</v>
      </c>
    </row>
    <row r="80" spans="1:11" ht="12.75">
      <c r="A80">
        <v>4</v>
      </c>
      <c r="B80" t="s">
        <v>12</v>
      </c>
      <c r="C80">
        <f t="shared" si="2"/>
        <v>156</v>
      </c>
      <c r="D80">
        <v>0</v>
      </c>
      <c r="E80" s="5">
        <v>0</v>
      </c>
      <c r="F80" s="5">
        <v>0</v>
      </c>
      <c r="G80" s="5">
        <v>13</v>
      </c>
      <c r="H80" s="5">
        <v>52</v>
      </c>
      <c r="I80" s="5">
        <v>72</v>
      </c>
      <c r="J80" s="5">
        <v>19</v>
      </c>
      <c r="K80" s="5">
        <v>0</v>
      </c>
    </row>
    <row r="81" spans="1:11" ht="12.75">
      <c r="A81">
        <v>5</v>
      </c>
      <c r="B81" t="s">
        <v>86</v>
      </c>
      <c r="C81">
        <f t="shared" si="2"/>
        <v>152</v>
      </c>
      <c r="D81">
        <v>0</v>
      </c>
      <c r="E81" s="5">
        <v>0</v>
      </c>
      <c r="F81" s="5">
        <v>7</v>
      </c>
      <c r="G81" s="5">
        <v>41</v>
      </c>
      <c r="H81" s="5">
        <v>48</v>
      </c>
      <c r="I81" s="5">
        <v>38</v>
      </c>
      <c r="J81" s="5">
        <v>18</v>
      </c>
      <c r="K81" s="5">
        <v>0</v>
      </c>
    </row>
    <row r="82" spans="1:11" ht="12.75">
      <c r="A82">
        <v>6</v>
      </c>
      <c r="B82" t="s">
        <v>87</v>
      </c>
      <c r="C82">
        <f t="shared" si="2"/>
        <v>142</v>
      </c>
      <c r="D82">
        <v>0</v>
      </c>
      <c r="E82" s="5">
        <v>0</v>
      </c>
      <c r="F82" s="5">
        <v>3</v>
      </c>
      <c r="G82" s="5">
        <v>29</v>
      </c>
      <c r="H82" s="5">
        <v>39</v>
      </c>
      <c r="I82" s="5">
        <v>22</v>
      </c>
      <c r="J82" s="5">
        <v>12</v>
      </c>
      <c r="K82" s="5">
        <v>37</v>
      </c>
    </row>
    <row r="83" spans="1:11" ht="12.75">
      <c r="A83">
        <v>7</v>
      </c>
      <c r="B83" t="s">
        <v>88</v>
      </c>
      <c r="C83">
        <f t="shared" si="2"/>
        <v>93</v>
      </c>
      <c r="D83">
        <v>0</v>
      </c>
      <c r="E83" s="5">
        <v>0</v>
      </c>
      <c r="F83" s="5">
        <v>0</v>
      </c>
      <c r="G83" s="5">
        <v>0</v>
      </c>
      <c r="H83" s="5">
        <v>0</v>
      </c>
      <c r="I83" s="5">
        <v>26</v>
      </c>
      <c r="J83" s="5">
        <v>39</v>
      </c>
      <c r="K83" s="5">
        <v>28</v>
      </c>
    </row>
    <row r="84" spans="1:11" ht="12.75">
      <c r="A84">
        <v>8</v>
      </c>
      <c r="B84" t="s">
        <v>89</v>
      </c>
      <c r="C84">
        <f t="shared" si="2"/>
        <v>78</v>
      </c>
      <c r="D84">
        <v>0</v>
      </c>
      <c r="E84" s="5">
        <v>0</v>
      </c>
      <c r="F84" s="5">
        <v>0</v>
      </c>
      <c r="G84" s="5">
        <v>0</v>
      </c>
      <c r="H84" s="5">
        <v>0</v>
      </c>
      <c r="I84" s="5">
        <v>4</v>
      </c>
      <c r="J84" s="5">
        <v>40</v>
      </c>
      <c r="K84" s="5">
        <v>34</v>
      </c>
    </row>
    <row r="85" spans="1:11" ht="12.75">
      <c r="A85">
        <v>9</v>
      </c>
      <c r="B85" t="s">
        <v>90</v>
      </c>
      <c r="C85">
        <f t="shared" si="2"/>
        <v>58</v>
      </c>
      <c r="D8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>
        <v>14</v>
      </c>
      <c r="K85">
        <v>44</v>
      </c>
    </row>
    <row r="86" spans="1:11" ht="12.75">
      <c r="A86">
        <v>10</v>
      </c>
      <c r="B86" t="s">
        <v>43</v>
      </c>
      <c r="C86">
        <f t="shared" si="2"/>
        <v>54</v>
      </c>
      <c r="D86">
        <v>0</v>
      </c>
      <c r="E86" s="5">
        <v>0</v>
      </c>
      <c r="F86" s="5">
        <v>0</v>
      </c>
      <c r="G86" s="5">
        <v>0</v>
      </c>
      <c r="H86" s="5">
        <v>18</v>
      </c>
      <c r="I86" s="5">
        <v>5</v>
      </c>
      <c r="J86" s="5">
        <v>31</v>
      </c>
      <c r="K86" s="5">
        <v>0</v>
      </c>
    </row>
    <row r="87" spans="1:11" ht="12.75">
      <c r="A87">
        <v>11</v>
      </c>
      <c r="B87" t="s">
        <v>91</v>
      </c>
      <c r="C87">
        <f t="shared" si="2"/>
        <v>48</v>
      </c>
      <c r="D87">
        <v>0</v>
      </c>
      <c r="E87" s="5">
        <v>0</v>
      </c>
      <c r="F87" s="5">
        <v>0</v>
      </c>
      <c r="G87" s="5">
        <v>17</v>
      </c>
      <c r="H87" s="5">
        <v>31</v>
      </c>
      <c r="I87" s="5">
        <v>0</v>
      </c>
      <c r="J87" s="5">
        <v>0</v>
      </c>
      <c r="K87" s="5">
        <v>0</v>
      </c>
    </row>
    <row r="88" spans="1:11" ht="12.75">
      <c r="A88">
        <v>12</v>
      </c>
      <c r="B88" t="s">
        <v>92</v>
      </c>
      <c r="C88">
        <f t="shared" si="2"/>
        <v>20</v>
      </c>
      <c r="D88">
        <v>0</v>
      </c>
      <c r="E88" s="5">
        <v>0</v>
      </c>
      <c r="F88" s="5">
        <v>7</v>
      </c>
      <c r="G88" s="5">
        <v>11</v>
      </c>
      <c r="H88" s="5">
        <v>0</v>
      </c>
      <c r="I88" s="5">
        <v>2</v>
      </c>
      <c r="J88" s="5">
        <v>0</v>
      </c>
      <c r="K88" s="5">
        <v>0</v>
      </c>
    </row>
    <row r="89" spans="1:11" ht="12.75">
      <c r="A89">
        <v>13</v>
      </c>
      <c r="B89" t="s">
        <v>93</v>
      </c>
      <c r="C89">
        <f t="shared" si="2"/>
        <v>20</v>
      </c>
      <c r="D89">
        <v>0</v>
      </c>
      <c r="E89" s="5">
        <v>0</v>
      </c>
      <c r="F89" s="5">
        <v>0</v>
      </c>
      <c r="G89" s="5">
        <v>0</v>
      </c>
      <c r="H89" s="5">
        <v>20</v>
      </c>
      <c r="I89" s="5">
        <v>0</v>
      </c>
      <c r="J89" s="5">
        <v>0</v>
      </c>
      <c r="K89" s="5">
        <v>0</v>
      </c>
    </row>
    <row r="90" spans="1:11" ht="12.75">
      <c r="A90">
        <v>14</v>
      </c>
      <c r="B90" t="s">
        <v>39</v>
      </c>
      <c r="C90">
        <f t="shared" si="2"/>
        <v>15</v>
      </c>
      <c r="D90">
        <v>0</v>
      </c>
      <c r="E90" s="5">
        <v>0</v>
      </c>
      <c r="F90" s="5">
        <v>0</v>
      </c>
      <c r="G90" s="5">
        <v>0</v>
      </c>
      <c r="H90" s="5">
        <v>6</v>
      </c>
      <c r="I90" s="5">
        <v>9</v>
      </c>
      <c r="J90" s="5">
        <v>0</v>
      </c>
      <c r="K90" s="5">
        <v>0</v>
      </c>
    </row>
    <row r="91" spans="1:11" ht="12.75">
      <c r="A91">
        <v>15</v>
      </c>
      <c r="B91" t="s">
        <v>94</v>
      </c>
      <c r="C91">
        <f t="shared" si="2"/>
        <v>5</v>
      </c>
      <c r="D91">
        <v>0</v>
      </c>
      <c r="E91" s="5">
        <v>0</v>
      </c>
      <c r="F91" s="5">
        <v>5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</row>
    <row r="92" spans="1:11" ht="12.75">
      <c r="A92">
        <v>16</v>
      </c>
      <c r="B92" t="s">
        <v>95</v>
      </c>
      <c r="C92">
        <f t="shared" si="2"/>
        <v>3</v>
      </c>
      <c r="D92">
        <v>0</v>
      </c>
      <c r="E92" s="5">
        <v>0</v>
      </c>
      <c r="F92" s="5">
        <v>0</v>
      </c>
      <c r="G92">
        <v>0</v>
      </c>
      <c r="H92" s="5">
        <v>0</v>
      </c>
      <c r="I92" s="5">
        <v>0</v>
      </c>
      <c r="J92">
        <v>3</v>
      </c>
      <c r="K92" s="5">
        <v>0</v>
      </c>
    </row>
    <row r="93" spans="1:11" ht="12.75">
      <c r="A93">
        <v>17</v>
      </c>
      <c r="B93" t="s">
        <v>96</v>
      </c>
      <c r="C93">
        <f t="shared" si="2"/>
        <v>2</v>
      </c>
      <c r="D93">
        <v>0</v>
      </c>
      <c r="E93" s="5">
        <v>0</v>
      </c>
      <c r="F93" s="5">
        <v>0</v>
      </c>
      <c r="G93" s="5">
        <v>0</v>
      </c>
      <c r="H93" s="5">
        <v>2</v>
      </c>
      <c r="I93" s="5">
        <v>0</v>
      </c>
      <c r="J93" s="5">
        <v>0</v>
      </c>
      <c r="K93" s="5">
        <v>0</v>
      </c>
    </row>
    <row r="94" spans="1:11" ht="13.5" thickBot="1">
      <c r="A94" s="3"/>
      <c r="B94" s="3" t="s">
        <v>54</v>
      </c>
      <c r="C94" s="3">
        <f>SUM(C77:C93)</f>
        <v>2448</v>
      </c>
      <c r="D94" s="3">
        <f aca="true" t="shared" si="3" ref="D94:K94">SUM(D77:D93)</f>
        <v>0</v>
      </c>
      <c r="E94" s="3">
        <f t="shared" si="3"/>
        <v>31</v>
      </c>
      <c r="F94" s="3">
        <f t="shared" si="3"/>
        <v>175</v>
      </c>
      <c r="G94" s="3">
        <f t="shared" si="3"/>
        <v>505</v>
      </c>
      <c r="H94" s="3">
        <f t="shared" si="3"/>
        <v>581</v>
      </c>
      <c r="I94" s="3">
        <f t="shared" si="3"/>
        <v>382</v>
      </c>
      <c r="J94" s="3">
        <f t="shared" si="3"/>
        <v>422</v>
      </c>
      <c r="K94" s="3">
        <f t="shared" si="3"/>
        <v>352</v>
      </c>
    </row>
    <row r="95" ht="13.5" thickTop="1"/>
    <row r="96" spans="2:3" ht="13.5" thickBot="1">
      <c r="B96" s="4" t="s">
        <v>56</v>
      </c>
      <c r="C96" s="4">
        <f>C72+C94</f>
        <v>17960</v>
      </c>
    </row>
    <row r="97" ht="13.5" thickTop="1"/>
  </sheetData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99"/>
  <sheetViews>
    <sheetView workbookViewId="0" topLeftCell="A79">
      <selection activeCell="B25" sqref="B25"/>
    </sheetView>
  </sheetViews>
  <sheetFormatPr defaultColWidth="9.140625" defaultRowHeight="12.75"/>
  <cols>
    <col min="2" max="2" width="27.421875" style="0" customWidth="1"/>
    <col min="3" max="10" width="6.00390625" style="0" customWidth="1"/>
    <col min="11" max="14" width="6.7109375" style="0" customWidth="1"/>
    <col min="15" max="15" width="6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s="1" t="s">
        <v>2</v>
      </c>
    </row>
    <row r="4" spans="1:15" ht="13.5" thickBot="1">
      <c r="A4" s="2" t="s">
        <v>3</v>
      </c>
      <c r="B4" s="2" t="s">
        <v>4</v>
      </c>
      <c r="C4" s="2" t="s">
        <v>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44" ht="12.75">
      <c r="A5">
        <v>1</v>
      </c>
      <c r="B5" t="s">
        <v>6</v>
      </c>
      <c r="C5">
        <v>3000</v>
      </c>
      <c r="K5">
        <v>427</v>
      </c>
      <c r="L5">
        <v>612</v>
      </c>
      <c r="M5">
        <v>379</v>
      </c>
      <c r="N5">
        <v>643</v>
      </c>
      <c r="O5">
        <v>929</v>
      </c>
      <c r="AR5" s="6"/>
    </row>
    <row r="6" spans="1:44" ht="12.75">
      <c r="A6">
        <v>2</v>
      </c>
      <c r="B6" t="s">
        <v>7</v>
      </c>
      <c r="C6">
        <f aca="true" t="shared" si="0" ref="C6:C69">SUM(K6:O6)</f>
        <v>1324</v>
      </c>
      <c r="K6">
        <v>223</v>
      </c>
      <c r="L6">
        <v>402</v>
      </c>
      <c r="M6">
        <v>333</v>
      </c>
      <c r="N6">
        <v>197</v>
      </c>
      <c r="O6">
        <v>169</v>
      </c>
      <c r="AR6" s="6"/>
    </row>
    <row r="7" spans="1:44" ht="12.75">
      <c r="A7">
        <v>3</v>
      </c>
      <c r="B7" t="s">
        <v>8</v>
      </c>
      <c r="C7">
        <f t="shared" si="0"/>
        <v>1298</v>
      </c>
      <c r="K7">
        <v>276</v>
      </c>
      <c r="L7">
        <v>323</v>
      </c>
      <c r="M7">
        <v>223</v>
      </c>
      <c r="N7">
        <v>314</v>
      </c>
      <c r="O7">
        <v>162</v>
      </c>
      <c r="AR7" s="6"/>
    </row>
    <row r="8" spans="1:44" ht="12.75">
      <c r="A8">
        <v>4</v>
      </c>
      <c r="B8" t="s">
        <v>9</v>
      </c>
      <c r="C8">
        <f t="shared" si="0"/>
        <v>536</v>
      </c>
      <c r="K8">
        <v>106</v>
      </c>
      <c r="L8">
        <v>137</v>
      </c>
      <c r="M8">
        <v>38</v>
      </c>
      <c r="N8">
        <v>108</v>
      </c>
      <c r="O8">
        <v>147</v>
      </c>
      <c r="AR8" s="6"/>
    </row>
    <row r="9" spans="1:44" ht="12.75">
      <c r="A9">
        <v>5</v>
      </c>
      <c r="B9" t="s">
        <v>97</v>
      </c>
      <c r="C9">
        <f t="shared" si="0"/>
        <v>519</v>
      </c>
      <c r="K9">
        <v>92</v>
      </c>
      <c r="L9">
        <v>131</v>
      </c>
      <c r="M9">
        <v>48</v>
      </c>
      <c r="N9">
        <v>109</v>
      </c>
      <c r="O9">
        <v>139</v>
      </c>
      <c r="AR9" s="6"/>
    </row>
    <row r="10" spans="1:44" ht="12.75">
      <c r="A10">
        <v>6</v>
      </c>
      <c r="B10" t="s">
        <v>10</v>
      </c>
      <c r="C10">
        <f t="shared" si="0"/>
        <v>401</v>
      </c>
      <c r="K10">
        <v>42</v>
      </c>
      <c r="L10">
        <v>75</v>
      </c>
      <c r="M10">
        <v>108</v>
      </c>
      <c r="N10">
        <v>112</v>
      </c>
      <c r="O10">
        <v>64</v>
      </c>
      <c r="AR10" s="6"/>
    </row>
    <row r="11" spans="1:44" ht="12.75">
      <c r="A11">
        <v>7</v>
      </c>
      <c r="B11" t="s">
        <v>11</v>
      </c>
      <c r="C11">
        <f t="shared" si="0"/>
        <v>401</v>
      </c>
      <c r="K11">
        <v>44</v>
      </c>
      <c r="L11">
        <v>127</v>
      </c>
      <c r="M11">
        <v>87</v>
      </c>
      <c r="N11">
        <v>70</v>
      </c>
      <c r="O11">
        <v>73</v>
      </c>
      <c r="AR11" s="6"/>
    </row>
    <row r="12" spans="1:44" ht="12.75">
      <c r="A12">
        <v>8</v>
      </c>
      <c r="B12" t="s">
        <v>12</v>
      </c>
      <c r="C12">
        <f t="shared" si="0"/>
        <v>382</v>
      </c>
      <c r="K12">
        <v>82</v>
      </c>
      <c r="L12">
        <v>81</v>
      </c>
      <c r="M12">
        <v>34</v>
      </c>
      <c r="N12">
        <v>81</v>
      </c>
      <c r="O12">
        <v>104</v>
      </c>
      <c r="AR12" s="6"/>
    </row>
    <row r="13" spans="1:44" ht="12.75">
      <c r="A13">
        <v>9</v>
      </c>
      <c r="B13" t="s">
        <v>13</v>
      </c>
      <c r="C13">
        <f t="shared" si="0"/>
        <v>358</v>
      </c>
      <c r="K13">
        <v>80</v>
      </c>
      <c r="L13">
        <v>88</v>
      </c>
      <c r="M13">
        <v>152</v>
      </c>
      <c r="N13">
        <v>13</v>
      </c>
      <c r="O13">
        <v>25</v>
      </c>
      <c r="AR13" s="6"/>
    </row>
    <row r="14" spans="1:44" ht="12.75">
      <c r="A14">
        <v>10</v>
      </c>
      <c r="B14" t="s">
        <v>14</v>
      </c>
      <c r="C14">
        <f t="shared" si="0"/>
        <v>288</v>
      </c>
      <c r="K14">
        <v>48</v>
      </c>
      <c r="L14">
        <v>69</v>
      </c>
      <c r="M14">
        <v>45</v>
      </c>
      <c r="N14">
        <v>64</v>
      </c>
      <c r="O14">
        <v>62</v>
      </c>
      <c r="AR14" s="6"/>
    </row>
    <row r="15" spans="1:44" ht="12.75">
      <c r="A15">
        <v>11</v>
      </c>
      <c r="B15" t="s">
        <v>15</v>
      </c>
      <c r="C15">
        <f t="shared" si="0"/>
        <v>261</v>
      </c>
      <c r="K15">
        <v>7</v>
      </c>
      <c r="L15">
        <v>51</v>
      </c>
      <c r="M15">
        <v>74</v>
      </c>
      <c r="N15">
        <v>85</v>
      </c>
      <c r="O15">
        <v>44</v>
      </c>
      <c r="AR15" s="6"/>
    </row>
    <row r="16" spans="1:44" ht="12.75">
      <c r="A16">
        <v>12</v>
      </c>
      <c r="B16" t="s">
        <v>16</v>
      </c>
      <c r="C16">
        <f t="shared" si="0"/>
        <v>214</v>
      </c>
      <c r="K16">
        <v>37</v>
      </c>
      <c r="L16">
        <v>36</v>
      </c>
      <c r="M16">
        <v>14</v>
      </c>
      <c r="N16">
        <v>73</v>
      </c>
      <c r="O16">
        <v>54</v>
      </c>
      <c r="AR16" s="6"/>
    </row>
    <row r="17" spans="1:44" ht="12.75">
      <c r="A17">
        <v>13</v>
      </c>
      <c r="B17" t="s">
        <v>17</v>
      </c>
      <c r="C17">
        <f t="shared" si="0"/>
        <v>207</v>
      </c>
      <c r="K17">
        <v>35</v>
      </c>
      <c r="L17">
        <v>61</v>
      </c>
      <c r="M17">
        <v>12</v>
      </c>
      <c r="N17">
        <v>50</v>
      </c>
      <c r="O17">
        <v>49</v>
      </c>
      <c r="AR17" s="6"/>
    </row>
    <row r="18" spans="1:44" ht="12.75">
      <c r="A18">
        <v>14</v>
      </c>
      <c r="B18" t="s">
        <v>98</v>
      </c>
      <c r="C18">
        <f t="shared" si="0"/>
        <v>206</v>
      </c>
      <c r="K18">
        <v>34</v>
      </c>
      <c r="L18">
        <v>0</v>
      </c>
      <c r="M18">
        <v>46</v>
      </c>
      <c r="N18">
        <v>89</v>
      </c>
      <c r="O18">
        <v>37</v>
      </c>
      <c r="AR18" s="6"/>
    </row>
    <row r="19" spans="1:44" ht="12.75">
      <c r="A19">
        <v>15</v>
      </c>
      <c r="B19" t="s">
        <v>18</v>
      </c>
      <c r="C19">
        <f t="shared" si="0"/>
        <v>202</v>
      </c>
      <c r="K19">
        <v>26</v>
      </c>
      <c r="L19">
        <v>38</v>
      </c>
      <c r="M19">
        <v>34</v>
      </c>
      <c r="N19">
        <v>59</v>
      </c>
      <c r="O19">
        <v>45</v>
      </c>
      <c r="AR19" s="6"/>
    </row>
    <row r="20" spans="1:44" ht="12.75">
      <c r="A20">
        <v>16</v>
      </c>
      <c r="B20" t="s">
        <v>19</v>
      </c>
      <c r="C20">
        <f t="shared" si="0"/>
        <v>198</v>
      </c>
      <c r="K20">
        <v>52</v>
      </c>
      <c r="L20">
        <v>44</v>
      </c>
      <c r="M20">
        <v>24</v>
      </c>
      <c r="N20">
        <v>36</v>
      </c>
      <c r="O20">
        <v>42</v>
      </c>
      <c r="AR20" s="6"/>
    </row>
    <row r="21" spans="1:44" ht="12.75">
      <c r="A21">
        <v>17</v>
      </c>
      <c r="B21" t="s">
        <v>20</v>
      </c>
      <c r="C21">
        <f t="shared" si="0"/>
        <v>193</v>
      </c>
      <c r="K21">
        <v>29</v>
      </c>
      <c r="L21">
        <v>57</v>
      </c>
      <c r="M21">
        <v>19</v>
      </c>
      <c r="N21">
        <v>43</v>
      </c>
      <c r="O21">
        <v>45</v>
      </c>
      <c r="AR21" s="6"/>
    </row>
    <row r="22" spans="1:44" ht="12.75">
      <c r="A22">
        <v>18</v>
      </c>
      <c r="B22" t="s">
        <v>21</v>
      </c>
      <c r="C22">
        <f t="shared" si="0"/>
        <v>192</v>
      </c>
      <c r="K22">
        <v>29</v>
      </c>
      <c r="L22">
        <v>51</v>
      </c>
      <c r="M22">
        <v>29</v>
      </c>
      <c r="N22">
        <v>44</v>
      </c>
      <c r="O22">
        <v>39</v>
      </c>
      <c r="AR22" s="6"/>
    </row>
    <row r="23" spans="1:44" ht="12.75">
      <c r="A23">
        <v>19</v>
      </c>
      <c r="B23" t="s">
        <v>99</v>
      </c>
      <c r="C23">
        <f t="shared" si="0"/>
        <v>191</v>
      </c>
      <c r="K23">
        <v>22</v>
      </c>
      <c r="L23">
        <v>35</v>
      </c>
      <c r="M23">
        <v>33</v>
      </c>
      <c r="N23">
        <v>42</v>
      </c>
      <c r="O23">
        <v>59</v>
      </c>
      <c r="AR23" s="6"/>
    </row>
    <row r="24" spans="1:44" ht="12.75">
      <c r="A24">
        <v>20</v>
      </c>
      <c r="B24" t="s">
        <v>22</v>
      </c>
      <c r="C24">
        <f t="shared" si="0"/>
        <v>190</v>
      </c>
      <c r="K24">
        <v>34</v>
      </c>
      <c r="L24">
        <v>19</v>
      </c>
      <c r="M24">
        <v>29</v>
      </c>
      <c r="N24">
        <v>58</v>
      </c>
      <c r="O24">
        <v>50</v>
      </c>
      <c r="AR24" s="6"/>
    </row>
    <row r="25" spans="1:44" ht="12.75">
      <c r="A25">
        <v>21</v>
      </c>
      <c r="B25" t="s">
        <v>23</v>
      </c>
      <c r="C25">
        <f t="shared" si="0"/>
        <v>183</v>
      </c>
      <c r="K25">
        <v>57</v>
      </c>
      <c r="L25">
        <v>57</v>
      </c>
      <c r="M25">
        <v>18</v>
      </c>
      <c r="N25">
        <v>26</v>
      </c>
      <c r="O25">
        <v>25</v>
      </c>
      <c r="AR25" s="6"/>
    </row>
    <row r="26" spans="1:44" ht="12.75">
      <c r="A26">
        <v>22</v>
      </c>
      <c r="B26" t="s">
        <v>24</v>
      </c>
      <c r="C26">
        <f t="shared" si="0"/>
        <v>183</v>
      </c>
      <c r="K26">
        <v>22</v>
      </c>
      <c r="L26">
        <v>31</v>
      </c>
      <c r="M26">
        <v>21</v>
      </c>
      <c r="N26">
        <v>60</v>
      </c>
      <c r="O26">
        <v>49</v>
      </c>
      <c r="AR26" s="6"/>
    </row>
    <row r="27" spans="1:44" ht="12.75">
      <c r="A27">
        <v>23</v>
      </c>
      <c r="B27" t="s">
        <v>25</v>
      </c>
      <c r="C27">
        <f t="shared" si="0"/>
        <v>177</v>
      </c>
      <c r="K27">
        <v>8</v>
      </c>
      <c r="L27">
        <v>33</v>
      </c>
      <c r="M27">
        <v>17</v>
      </c>
      <c r="N27">
        <v>67</v>
      </c>
      <c r="O27">
        <v>52</v>
      </c>
      <c r="AR27" s="6"/>
    </row>
    <row r="28" spans="1:44" ht="12.75">
      <c r="A28">
        <v>24</v>
      </c>
      <c r="B28" t="s">
        <v>100</v>
      </c>
      <c r="C28">
        <f t="shared" si="0"/>
        <v>173</v>
      </c>
      <c r="L28">
        <v>36</v>
      </c>
      <c r="M28">
        <v>41</v>
      </c>
      <c r="N28">
        <v>30</v>
      </c>
      <c r="O28">
        <v>66</v>
      </c>
      <c r="AR28" s="6"/>
    </row>
    <row r="29" spans="1:44" ht="12.75">
      <c r="A29">
        <v>25</v>
      </c>
      <c r="B29" t="s">
        <v>26</v>
      </c>
      <c r="C29">
        <f t="shared" si="0"/>
        <v>169</v>
      </c>
      <c r="K29">
        <v>44</v>
      </c>
      <c r="L29">
        <v>38</v>
      </c>
      <c r="M29">
        <v>29</v>
      </c>
      <c r="N29">
        <v>34</v>
      </c>
      <c r="O29">
        <v>24</v>
      </c>
      <c r="AR29" s="6"/>
    </row>
    <row r="30" spans="1:44" ht="12.75">
      <c r="A30">
        <v>26</v>
      </c>
      <c r="B30" t="s">
        <v>27</v>
      </c>
      <c r="C30">
        <f t="shared" si="0"/>
        <v>159</v>
      </c>
      <c r="K30">
        <v>33</v>
      </c>
      <c r="L30">
        <v>41</v>
      </c>
      <c r="M30">
        <v>14</v>
      </c>
      <c r="N30">
        <v>34</v>
      </c>
      <c r="O30">
        <v>37</v>
      </c>
      <c r="AR30" s="6"/>
    </row>
    <row r="31" spans="1:44" ht="12.75">
      <c r="A31">
        <v>27</v>
      </c>
      <c r="B31" t="s">
        <v>28</v>
      </c>
      <c r="C31">
        <f t="shared" si="0"/>
        <v>158</v>
      </c>
      <c r="K31">
        <v>10</v>
      </c>
      <c r="L31">
        <v>36</v>
      </c>
      <c r="M31">
        <v>31</v>
      </c>
      <c r="N31">
        <v>39</v>
      </c>
      <c r="O31">
        <v>42</v>
      </c>
      <c r="AR31" s="6"/>
    </row>
    <row r="32" spans="1:44" ht="12.75">
      <c r="A32">
        <v>28</v>
      </c>
      <c r="B32" t="s">
        <v>29</v>
      </c>
      <c r="C32">
        <f t="shared" si="0"/>
        <v>154</v>
      </c>
      <c r="K32">
        <v>13</v>
      </c>
      <c r="L32">
        <v>39</v>
      </c>
      <c r="M32">
        <v>11</v>
      </c>
      <c r="N32">
        <v>45</v>
      </c>
      <c r="O32">
        <v>46</v>
      </c>
      <c r="AR32" s="6"/>
    </row>
    <row r="33" spans="1:44" ht="12.75">
      <c r="A33">
        <v>29</v>
      </c>
      <c r="B33" t="s">
        <v>30</v>
      </c>
      <c r="C33">
        <f t="shared" si="0"/>
        <v>153</v>
      </c>
      <c r="K33">
        <v>16</v>
      </c>
      <c r="L33">
        <v>38</v>
      </c>
      <c r="M33">
        <v>12</v>
      </c>
      <c r="N33">
        <v>48</v>
      </c>
      <c r="O33">
        <v>39</v>
      </c>
      <c r="AR33" s="6"/>
    </row>
    <row r="34" spans="1:44" ht="12.75">
      <c r="A34">
        <v>30</v>
      </c>
      <c r="B34" t="s">
        <v>31</v>
      </c>
      <c r="C34">
        <f t="shared" si="0"/>
        <v>136</v>
      </c>
      <c r="K34">
        <v>28</v>
      </c>
      <c r="L34">
        <v>26</v>
      </c>
      <c r="M34">
        <v>5</v>
      </c>
      <c r="N34">
        <v>48</v>
      </c>
      <c r="O34">
        <v>29</v>
      </c>
      <c r="AR34" s="6"/>
    </row>
    <row r="35" spans="1:44" ht="12.75">
      <c r="A35">
        <v>31</v>
      </c>
      <c r="B35" t="s">
        <v>32</v>
      </c>
      <c r="C35">
        <f t="shared" si="0"/>
        <v>133</v>
      </c>
      <c r="K35">
        <v>15</v>
      </c>
      <c r="L35">
        <v>10</v>
      </c>
      <c r="M35">
        <v>18</v>
      </c>
      <c r="N35">
        <v>41</v>
      </c>
      <c r="O35">
        <v>49</v>
      </c>
      <c r="AR35" s="6"/>
    </row>
    <row r="36" spans="1:44" ht="12.75">
      <c r="A36">
        <v>32</v>
      </c>
      <c r="B36" t="s">
        <v>101</v>
      </c>
      <c r="C36">
        <f t="shared" si="0"/>
        <v>120</v>
      </c>
      <c r="K36">
        <v>24</v>
      </c>
      <c r="L36">
        <v>27</v>
      </c>
      <c r="M36">
        <v>27</v>
      </c>
      <c r="N36">
        <v>28</v>
      </c>
      <c r="O36">
        <v>14</v>
      </c>
      <c r="AR36" s="6"/>
    </row>
    <row r="37" spans="1:44" ht="12.75">
      <c r="A37">
        <v>33</v>
      </c>
      <c r="B37" t="s">
        <v>33</v>
      </c>
      <c r="C37">
        <f t="shared" si="0"/>
        <v>113</v>
      </c>
      <c r="N37">
        <v>19</v>
      </c>
      <c r="O37">
        <v>94</v>
      </c>
      <c r="AR37" s="6"/>
    </row>
    <row r="38" spans="1:44" ht="12.75">
      <c r="A38">
        <v>34</v>
      </c>
      <c r="B38" t="s">
        <v>34</v>
      </c>
      <c r="C38">
        <f t="shared" si="0"/>
        <v>109</v>
      </c>
      <c r="K38">
        <v>18</v>
      </c>
      <c r="L38">
        <v>10</v>
      </c>
      <c r="M38">
        <v>35</v>
      </c>
      <c r="N38">
        <v>25</v>
      </c>
      <c r="O38">
        <v>21</v>
      </c>
      <c r="AR38" s="6"/>
    </row>
    <row r="39" spans="1:44" ht="12.75">
      <c r="A39">
        <v>35</v>
      </c>
      <c r="B39" t="s">
        <v>35</v>
      </c>
      <c r="C39">
        <f t="shared" si="0"/>
        <v>109</v>
      </c>
      <c r="L39">
        <v>44</v>
      </c>
      <c r="M39">
        <v>12</v>
      </c>
      <c r="N39">
        <v>7</v>
      </c>
      <c r="O39">
        <v>46</v>
      </c>
      <c r="AR39" s="6"/>
    </row>
    <row r="40" spans="1:44" ht="12.75">
      <c r="A40">
        <v>36</v>
      </c>
      <c r="B40" t="s">
        <v>36</v>
      </c>
      <c r="C40">
        <f t="shared" si="0"/>
        <v>107</v>
      </c>
      <c r="K40">
        <v>10</v>
      </c>
      <c r="L40">
        <v>17</v>
      </c>
      <c r="M40">
        <v>23</v>
      </c>
      <c r="N40">
        <v>14</v>
      </c>
      <c r="O40">
        <v>43</v>
      </c>
      <c r="AR40" s="6"/>
    </row>
    <row r="41" spans="1:44" ht="12.75">
      <c r="A41">
        <v>37</v>
      </c>
      <c r="B41" t="s">
        <v>37</v>
      </c>
      <c r="C41">
        <f t="shared" si="0"/>
        <v>103</v>
      </c>
      <c r="K41">
        <v>7</v>
      </c>
      <c r="L41">
        <v>19</v>
      </c>
      <c r="M41">
        <v>11</v>
      </c>
      <c r="N41">
        <v>37</v>
      </c>
      <c r="O41">
        <v>29</v>
      </c>
      <c r="AR41" s="6"/>
    </row>
    <row r="42" spans="1:44" ht="12.75">
      <c r="A42">
        <v>38</v>
      </c>
      <c r="B42" t="s">
        <v>38</v>
      </c>
      <c r="C42">
        <f t="shared" si="0"/>
        <v>100</v>
      </c>
      <c r="K42">
        <v>12</v>
      </c>
      <c r="L42">
        <v>28</v>
      </c>
      <c r="M42">
        <v>4</v>
      </c>
      <c r="N42">
        <v>33</v>
      </c>
      <c r="O42">
        <v>23</v>
      </c>
      <c r="AR42" s="6"/>
    </row>
    <row r="43" spans="1:44" ht="12.75">
      <c r="A43">
        <v>39</v>
      </c>
      <c r="B43" t="s">
        <v>39</v>
      </c>
      <c r="C43">
        <f t="shared" si="0"/>
        <v>97</v>
      </c>
      <c r="K43">
        <v>22</v>
      </c>
      <c r="L43">
        <v>27</v>
      </c>
      <c r="M43">
        <v>12</v>
      </c>
      <c r="N43">
        <v>21</v>
      </c>
      <c r="O43">
        <v>15</v>
      </c>
      <c r="AR43" s="6"/>
    </row>
    <row r="44" spans="1:44" ht="12.75">
      <c r="A44">
        <v>40</v>
      </c>
      <c r="B44" t="s">
        <v>40</v>
      </c>
      <c r="C44">
        <f t="shared" si="0"/>
        <v>93</v>
      </c>
      <c r="K44">
        <v>11</v>
      </c>
      <c r="L44">
        <v>20</v>
      </c>
      <c r="M44">
        <v>21</v>
      </c>
      <c r="N44">
        <v>35</v>
      </c>
      <c r="O44">
        <v>6</v>
      </c>
      <c r="AR44" s="6"/>
    </row>
    <row r="45" spans="1:44" ht="12.75">
      <c r="A45">
        <v>41</v>
      </c>
      <c r="B45" t="s">
        <v>102</v>
      </c>
      <c r="C45">
        <f t="shared" si="0"/>
        <v>83</v>
      </c>
      <c r="M45">
        <v>21</v>
      </c>
      <c r="N45">
        <v>35</v>
      </c>
      <c r="O45">
        <v>27</v>
      </c>
      <c r="AR45" s="6"/>
    </row>
    <row r="46" spans="1:44" ht="12.75">
      <c r="A46">
        <v>42</v>
      </c>
      <c r="B46" t="s">
        <v>41</v>
      </c>
      <c r="C46">
        <f t="shared" si="0"/>
        <v>80</v>
      </c>
      <c r="K46">
        <v>7</v>
      </c>
      <c r="L46">
        <v>17</v>
      </c>
      <c r="M46">
        <v>0</v>
      </c>
      <c r="N46">
        <v>30</v>
      </c>
      <c r="O46">
        <v>26</v>
      </c>
      <c r="AR46" s="6"/>
    </row>
    <row r="47" spans="1:44" ht="12.75">
      <c r="A47">
        <v>43</v>
      </c>
      <c r="B47" t="s">
        <v>42</v>
      </c>
      <c r="C47">
        <f t="shared" si="0"/>
        <v>77</v>
      </c>
      <c r="K47">
        <v>47</v>
      </c>
      <c r="L47">
        <v>10</v>
      </c>
      <c r="M47">
        <v>11</v>
      </c>
      <c r="N47">
        <v>4</v>
      </c>
      <c r="O47">
        <v>5</v>
      </c>
      <c r="AR47" s="6"/>
    </row>
    <row r="48" spans="1:44" ht="12.75">
      <c r="A48">
        <v>44</v>
      </c>
      <c r="B48" t="s">
        <v>103</v>
      </c>
      <c r="C48">
        <f t="shared" si="0"/>
        <v>76</v>
      </c>
      <c r="K48">
        <v>6</v>
      </c>
      <c r="L48">
        <v>4</v>
      </c>
      <c r="M48">
        <v>66</v>
      </c>
      <c r="N48">
        <v>0</v>
      </c>
      <c r="O48">
        <v>0</v>
      </c>
      <c r="AR48" s="6"/>
    </row>
    <row r="49" spans="1:44" ht="12.75">
      <c r="A49">
        <v>45</v>
      </c>
      <c r="B49" t="s">
        <v>43</v>
      </c>
      <c r="C49">
        <f t="shared" si="0"/>
        <v>75</v>
      </c>
      <c r="K49">
        <v>10</v>
      </c>
      <c r="L49">
        <v>23</v>
      </c>
      <c r="M49">
        <v>7</v>
      </c>
      <c r="N49">
        <v>14</v>
      </c>
      <c r="O49">
        <v>21</v>
      </c>
      <c r="AR49" s="6"/>
    </row>
    <row r="50" spans="1:44" ht="12.75">
      <c r="A50">
        <v>46</v>
      </c>
      <c r="B50" t="s">
        <v>44</v>
      </c>
      <c r="C50">
        <f t="shared" si="0"/>
        <v>74</v>
      </c>
      <c r="K50">
        <v>45</v>
      </c>
      <c r="L50">
        <v>0</v>
      </c>
      <c r="M50">
        <v>29</v>
      </c>
      <c r="N50">
        <v>0</v>
      </c>
      <c r="O50">
        <v>0</v>
      </c>
      <c r="AR50" s="6"/>
    </row>
    <row r="51" spans="1:44" ht="12.75">
      <c r="A51">
        <v>47</v>
      </c>
      <c r="B51" t="s">
        <v>45</v>
      </c>
      <c r="C51">
        <f t="shared" si="0"/>
        <v>72</v>
      </c>
      <c r="L51">
        <v>24</v>
      </c>
      <c r="M51">
        <v>29</v>
      </c>
      <c r="N51">
        <v>19</v>
      </c>
      <c r="O51">
        <v>0</v>
      </c>
      <c r="AR51" s="6"/>
    </row>
    <row r="52" spans="1:44" ht="12.75">
      <c r="A52">
        <v>48</v>
      </c>
      <c r="B52" t="s">
        <v>46</v>
      </c>
      <c r="C52">
        <f t="shared" si="0"/>
        <v>71</v>
      </c>
      <c r="K52">
        <v>5</v>
      </c>
      <c r="L52">
        <v>7</v>
      </c>
      <c r="M52">
        <v>0</v>
      </c>
      <c r="N52">
        <v>45</v>
      </c>
      <c r="O52">
        <v>14</v>
      </c>
      <c r="AR52" s="6"/>
    </row>
    <row r="53" spans="1:44" ht="12.75">
      <c r="A53">
        <v>49</v>
      </c>
      <c r="B53" t="s">
        <v>104</v>
      </c>
      <c r="C53">
        <f t="shared" si="0"/>
        <v>69</v>
      </c>
      <c r="L53">
        <v>10</v>
      </c>
      <c r="M53">
        <v>10</v>
      </c>
      <c r="N53">
        <v>42</v>
      </c>
      <c r="O53">
        <v>7</v>
      </c>
      <c r="AR53" s="6"/>
    </row>
    <row r="54" spans="1:44" ht="12.75">
      <c r="A54">
        <v>50</v>
      </c>
      <c r="B54" t="s">
        <v>105</v>
      </c>
      <c r="C54">
        <f t="shared" si="0"/>
        <v>69</v>
      </c>
      <c r="K54">
        <v>17</v>
      </c>
      <c r="L54">
        <v>19</v>
      </c>
      <c r="M54">
        <v>12</v>
      </c>
      <c r="N54">
        <v>15</v>
      </c>
      <c r="O54">
        <v>6</v>
      </c>
      <c r="AR54" s="6"/>
    </row>
    <row r="55" spans="1:44" ht="12.75">
      <c r="A55">
        <v>51</v>
      </c>
      <c r="B55" t="s">
        <v>47</v>
      </c>
      <c r="C55">
        <f t="shared" si="0"/>
        <v>63</v>
      </c>
      <c r="K55">
        <v>34</v>
      </c>
      <c r="L55">
        <v>0</v>
      </c>
      <c r="M55">
        <v>29</v>
      </c>
      <c r="N55">
        <v>0</v>
      </c>
      <c r="O55">
        <v>0</v>
      </c>
      <c r="AR55" s="6"/>
    </row>
    <row r="56" spans="1:44" ht="12.75">
      <c r="A56">
        <v>52</v>
      </c>
      <c r="B56" t="s">
        <v>106</v>
      </c>
      <c r="C56">
        <f t="shared" si="0"/>
        <v>50</v>
      </c>
      <c r="M56">
        <v>15</v>
      </c>
      <c r="N56">
        <v>18</v>
      </c>
      <c r="O56">
        <v>17</v>
      </c>
      <c r="AR56" s="6"/>
    </row>
    <row r="57" spans="1:44" ht="12.75">
      <c r="A57">
        <v>53</v>
      </c>
      <c r="B57" t="s">
        <v>48</v>
      </c>
      <c r="C57">
        <f t="shared" si="0"/>
        <v>50</v>
      </c>
      <c r="M57">
        <v>7</v>
      </c>
      <c r="N57">
        <v>14</v>
      </c>
      <c r="O57">
        <v>29</v>
      </c>
      <c r="AR57" s="6"/>
    </row>
    <row r="58" spans="1:44" ht="12.75">
      <c r="A58">
        <v>54</v>
      </c>
      <c r="B58" t="s">
        <v>107</v>
      </c>
      <c r="C58">
        <f t="shared" si="0"/>
        <v>45</v>
      </c>
      <c r="K58">
        <v>28</v>
      </c>
      <c r="L58">
        <v>0</v>
      </c>
      <c r="M58">
        <v>17</v>
      </c>
      <c r="N58">
        <v>0</v>
      </c>
      <c r="O58">
        <v>0</v>
      </c>
      <c r="AR58" s="6"/>
    </row>
    <row r="59" spans="1:44" ht="12.75">
      <c r="A59">
        <v>55</v>
      </c>
      <c r="B59" t="s">
        <v>49</v>
      </c>
      <c r="C59">
        <f t="shared" si="0"/>
        <v>45</v>
      </c>
      <c r="K59">
        <v>16</v>
      </c>
      <c r="L59">
        <v>0</v>
      </c>
      <c r="M59">
        <v>29</v>
      </c>
      <c r="N59">
        <v>0</v>
      </c>
      <c r="O59">
        <v>0</v>
      </c>
      <c r="AR59" s="6"/>
    </row>
    <row r="60" spans="1:44" ht="12.75">
      <c r="A60">
        <v>56</v>
      </c>
      <c r="B60" t="s">
        <v>50</v>
      </c>
      <c r="C60">
        <f t="shared" si="0"/>
        <v>43</v>
      </c>
      <c r="N60">
        <v>26</v>
      </c>
      <c r="O60">
        <v>17</v>
      </c>
      <c r="AR60" s="6"/>
    </row>
    <row r="61" spans="1:44" ht="12.75">
      <c r="A61">
        <v>57</v>
      </c>
      <c r="B61" t="s">
        <v>51</v>
      </c>
      <c r="C61">
        <f t="shared" si="0"/>
        <v>39</v>
      </c>
      <c r="M61">
        <v>6</v>
      </c>
      <c r="N61">
        <v>23</v>
      </c>
      <c r="O61">
        <v>10</v>
      </c>
      <c r="AR61" s="6"/>
    </row>
    <row r="62" spans="1:44" ht="12.75">
      <c r="A62">
        <v>58</v>
      </c>
      <c r="B62" t="s">
        <v>108</v>
      </c>
      <c r="C62">
        <f t="shared" si="0"/>
        <v>38</v>
      </c>
      <c r="L62">
        <v>23</v>
      </c>
      <c r="M62">
        <v>7</v>
      </c>
      <c r="N62">
        <v>8</v>
      </c>
      <c r="O62">
        <v>0</v>
      </c>
      <c r="AR62" s="6"/>
    </row>
    <row r="63" spans="1:44" ht="12.75">
      <c r="A63">
        <v>59</v>
      </c>
      <c r="B63" t="s">
        <v>109</v>
      </c>
      <c r="C63">
        <f t="shared" si="0"/>
        <v>34</v>
      </c>
      <c r="K63">
        <v>2</v>
      </c>
      <c r="L63">
        <v>32</v>
      </c>
      <c r="M63">
        <v>0</v>
      </c>
      <c r="N63">
        <v>0</v>
      </c>
      <c r="O63">
        <v>0</v>
      </c>
      <c r="AR63" s="6"/>
    </row>
    <row r="64" spans="1:44" ht="12.75">
      <c r="A64">
        <v>60</v>
      </c>
      <c r="B64" t="s">
        <v>110</v>
      </c>
      <c r="C64">
        <f t="shared" si="0"/>
        <v>23</v>
      </c>
      <c r="L64">
        <v>5</v>
      </c>
      <c r="M64">
        <v>5</v>
      </c>
      <c r="N64">
        <v>5</v>
      </c>
      <c r="O64">
        <v>8</v>
      </c>
      <c r="AR64" s="6"/>
    </row>
    <row r="65" spans="1:44" ht="12.75">
      <c r="A65">
        <v>61</v>
      </c>
      <c r="B65" t="s">
        <v>111</v>
      </c>
      <c r="C65">
        <f t="shared" si="0"/>
        <v>18</v>
      </c>
      <c r="K65">
        <v>18</v>
      </c>
      <c r="L65">
        <v>0</v>
      </c>
      <c r="M65">
        <v>0</v>
      </c>
      <c r="N65">
        <v>0</v>
      </c>
      <c r="O65">
        <v>0</v>
      </c>
      <c r="AR65" s="6"/>
    </row>
    <row r="66" spans="1:44" ht="12.75">
      <c r="A66">
        <v>62</v>
      </c>
      <c r="B66" t="s">
        <v>52</v>
      </c>
      <c r="C66">
        <f t="shared" si="0"/>
        <v>18</v>
      </c>
      <c r="L66">
        <v>18</v>
      </c>
      <c r="M66">
        <v>0</v>
      </c>
      <c r="N66">
        <v>0</v>
      </c>
      <c r="O66">
        <v>0</v>
      </c>
      <c r="AR66" s="6"/>
    </row>
    <row r="67" spans="1:44" ht="12.75">
      <c r="A67">
        <v>63</v>
      </c>
      <c r="B67" t="s">
        <v>53</v>
      </c>
      <c r="C67">
        <f t="shared" si="0"/>
        <v>17</v>
      </c>
      <c r="O67">
        <v>17</v>
      </c>
      <c r="AR67" s="6"/>
    </row>
    <row r="68" spans="1:44" ht="12.75">
      <c r="A68">
        <v>64</v>
      </c>
      <c r="B68" t="s">
        <v>112</v>
      </c>
      <c r="C68">
        <f t="shared" si="0"/>
        <v>15</v>
      </c>
      <c r="N68">
        <v>4</v>
      </c>
      <c r="O68">
        <v>11</v>
      </c>
      <c r="AR68" s="6"/>
    </row>
    <row r="69" spans="1:44" ht="12.75">
      <c r="A69">
        <v>65</v>
      </c>
      <c r="B69" t="s">
        <v>113</v>
      </c>
      <c r="C69">
        <f t="shared" si="0"/>
        <v>9</v>
      </c>
      <c r="L69">
        <v>9</v>
      </c>
      <c r="M69">
        <v>0</v>
      </c>
      <c r="N69">
        <v>0</v>
      </c>
      <c r="O69">
        <v>0</v>
      </c>
      <c r="AR69" s="6"/>
    </row>
    <row r="70" spans="1:44" ht="12.75">
      <c r="A70">
        <v>66</v>
      </c>
      <c r="B70" t="s">
        <v>114</v>
      </c>
      <c r="C70">
        <f aca="true" t="shared" si="1" ref="C70:C78">SUM(K70:O70)</f>
        <v>7</v>
      </c>
      <c r="N70">
        <v>7</v>
      </c>
      <c r="O70">
        <v>0</v>
      </c>
      <c r="AR70" s="6"/>
    </row>
    <row r="71" spans="1:44" ht="12.75">
      <c r="A71">
        <v>67</v>
      </c>
      <c r="B71" t="s">
        <v>115</v>
      </c>
      <c r="C71">
        <f t="shared" si="1"/>
        <v>7</v>
      </c>
      <c r="L71">
        <v>7</v>
      </c>
      <c r="M71">
        <v>0</v>
      </c>
      <c r="N71">
        <v>0</v>
      </c>
      <c r="O71">
        <v>0</v>
      </c>
      <c r="AR71" s="6"/>
    </row>
    <row r="72" spans="1:44" ht="12.75">
      <c r="A72">
        <v>68</v>
      </c>
      <c r="B72" t="s">
        <v>116</v>
      </c>
      <c r="C72">
        <f t="shared" si="1"/>
        <v>6</v>
      </c>
      <c r="K72">
        <v>6</v>
      </c>
      <c r="L72">
        <v>0</v>
      </c>
      <c r="M72">
        <v>0</v>
      </c>
      <c r="N72">
        <v>0</v>
      </c>
      <c r="O72">
        <v>0</v>
      </c>
      <c r="AR72" s="6"/>
    </row>
    <row r="73" spans="1:44" ht="12.75">
      <c r="A73">
        <v>69</v>
      </c>
      <c r="B73" t="s">
        <v>117</v>
      </c>
      <c r="C73">
        <f t="shared" si="1"/>
        <v>5</v>
      </c>
      <c r="K73">
        <v>5</v>
      </c>
      <c r="L73">
        <v>0</v>
      </c>
      <c r="M73">
        <v>0</v>
      </c>
      <c r="N73">
        <v>0</v>
      </c>
      <c r="O73">
        <v>0</v>
      </c>
      <c r="AR73" s="6"/>
    </row>
    <row r="74" spans="1:44" ht="12.75">
      <c r="A74">
        <v>70</v>
      </c>
      <c r="B74" t="s">
        <v>118</v>
      </c>
      <c r="C74">
        <f t="shared" si="1"/>
        <v>5</v>
      </c>
      <c r="L74">
        <v>5</v>
      </c>
      <c r="M74">
        <v>0</v>
      </c>
      <c r="N74">
        <v>0</v>
      </c>
      <c r="O74">
        <v>0</v>
      </c>
      <c r="AR74" s="6"/>
    </row>
    <row r="75" spans="1:44" ht="12.75">
      <c r="A75">
        <v>71</v>
      </c>
      <c r="B75" t="s">
        <v>119</v>
      </c>
      <c r="C75">
        <f t="shared" si="1"/>
        <v>4</v>
      </c>
      <c r="N75">
        <v>4</v>
      </c>
      <c r="O75">
        <v>0</v>
      </c>
      <c r="AR75" s="6"/>
    </row>
    <row r="76" spans="1:44" ht="12.75">
      <c r="A76">
        <v>72</v>
      </c>
      <c r="B76" t="s">
        <v>120</v>
      </c>
      <c r="C76">
        <f t="shared" si="1"/>
        <v>3</v>
      </c>
      <c r="L76">
        <v>3</v>
      </c>
      <c r="M76">
        <v>0</v>
      </c>
      <c r="N76">
        <v>0</v>
      </c>
      <c r="O76">
        <v>0</v>
      </c>
      <c r="AR76" s="6"/>
    </row>
    <row r="77" spans="1:44" ht="12.75">
      <c r="A77">
        <v>73</v>
      </c>
      <c r="B77" t="s">
        <v>121</v>
      </c>
      <c r="C77">
        <f t="shared" si="1"/>
        <v>3</v>
      </c>
      <c r="L77">
        <v>3</v>
      </c>
      <c r="M77">
        <v>0</v>
      </c>
      <c r="N77">
        <v>0</v>
      </c>
      <c r="O77">
        <v>0</v>
      </c>
      <c r="AR77" s="6"/>
    </row>
    <row r="78" spans="1:44" ht="12.75">
      <c r="A78">
        <v>74</v>
      </c>
      <c r="B78" t="s">
        <v>122</v>
      </c>
      <c r="C78">
        <f t="shared" si="1"/>
        <v>981</v>
      </c>
      <c r="L78">
        <v>139</v>
      </c>
      <c r="M78">
        <v>534</v>
      </c>
      <c r="N78">
        <v>187</v>
      </c>
      <c r="O78">
        <v>121</v>
      </c>
      <c r="AR78" s="6"/>
    </row>
    <row r="79" spans="1:15" ht="13.5" thickBot="1">
      <c r="A79" s="3"/>
      <c r="B79" s="3" t="s">
        <v>54</v>
      </c>
      <c r="C79" s="3">
        <f>SUM(C5:C78)</f>
        <v>15564</v>
      </c>
      <c r="D79" s="7"/>
      <c r="E79" s="7"/>
      <c r="F79" s="7"/>
      <c r="G79" s="7"/>
      <c r="H79" s="7"/>
      <c r="I79" s="7"/>
      <c r="J79" s="7"/>
      <c r="K79" s="3">
        <f>SUM(K5:K78)</f>
        <v>2321</v>
      </c>
      <c r="L79" s="3">
        <f>SUM(L5:L78)</f>
        <v>3372</v>
      </c>
      <c r="M79" s="3">
        <f>SUM(M5:M78)</f>
        <v>2957</v>
      </c>
      <c r="N79" s="3">
        <f>SUM(N5:N78)</f>
        <v>3481</v>
      </c>
      <c r="O79" s="3">
        <f>SUM(O5:O78)</f>
        <v>3423</v>
      </c>
    </row>
    <row r="80" ht="13.5" thickTop="1"/>
    <row r="82" ht="12.75">
      <c r="A82" s="1" t="s">
        <v>55</v>
      </c>
    </row>
    <row r="83" spans="1:10" ht="13.5" thickBot="1">
      <c r="A83" s="2" t="s">
        <v>3</v>
      </c>
      <c r="B83" s="2" t="s">
        <v>4</v>
      </c>
      <c r="C83" s="2" t="s">
        <v>5</v>
      </c>
      <c r="D83" s="2"/>
      <c r="E83" s="2"/>
      <c r="F83" s="2"/>
      <c r="G83" s="2"/>
      <c r="H83" s="2"/>
      <c r="I83" s="2"/>
      <c r="J83" s="2"/>
    </row>
    <row r="84" spans="2:3" ht="12.75">
      <c r="B84" t="s">
        <v>123</v>
      </c>
      <c r="C84">
        <v>686</v>
      </c>
    </row>
    <row r="85" spans="2:3" ht="12.75">
      <c r="B85" t="s">
        <v>124</v>
      </c>
      <c r="C85">
        <v>159</v>
      </c>
    </row>
    <row r="86" spans="2:3" ht="12.75">
      <c r="B86" t="s">
        <v>12</v>
      </c>
      <c r="C86">
        <v>147</v>
      </c>
    </row>
    <row r="87" spans="2:3" ht="12.75">
      <c r="B87" t="s">
        <v>125</v>
      </c>
      <c r="C87">
        <v>81</v>
      </c>
    </row>
    <row r="88" spans="2:3" ht="12.75">
      <c r="B88" t="s">
        <v>126</v>
      </c>
      <c r="C88">
        <v>34</v>
      </c>
    </row>
    <row r="89" spans="2:3" ht="12.75">
      <c r="B89" t="s">
        <v>127</v>
      </c>
      <c r="C89">
        <v>27</v>
      </c>
    </row>
    <row r="90" spans="2:3" ht="12.75">
      <c r="B90" t="s">
        <v>46</v>
      </c>
      <c r="C90">
        <v>9</v>
      </c>
    </row>
    <row r="91" spans="2:3" ht="12.75">
      <c r="B91" t="s">
        <v>16</v>
      </c>
      <c r="C91">
        <v>6</v>
      </c>
    </row>
    <row r="92" spans="2:3" ht="12.75">
      <c r="B92" t="s">
        <v>128</v>
      </c>
      <c r="C92">
        <v>5</v>
      </c>
    </row>
    <row r="93" spans="2:3" ht="12.75">
      <c r="B93" t="s">
        <v>129</v>
      </c>
      <c r="C93">
        <v>5</v>
      </c>
    </row>
    <row r="94" spans="2:3" ht="12.75">
      <c r="B94" t="s">
        <v>130</v>
      </c>
      <c r="C94">
        <v>5</v>
      </c>
    </row>
    <row r="95" spans="2:3" ht="12.75">
      <c r="B95" t="s">
        <v>33</v>
      </c>
      <c r="C95">
        <v>3</v>
      </c>
    </row>
    <row r="96" spans="2:3" ht="12.75">
      <c r="B96" t="s">
        <v>44</v>
      </c>
      <c r="C96">
        <v>1</v>
      </c>
    </row>
    <row r="97" spans="1:3" ht="13.5" thickBot="1">
      <c r="A97" s="3"/>
      <c r="B97" s="3" t="s">
        <v>54</v>
      </c>
      <c r="C97" s="3">
        <f>SUM(C84:C96)</f>
        <v>1168</v>
      </c>
    </row>
    <row r="98" ht="13.5" thickTop="1"/>
    <row r="99" spans="2:3" ht="13.5" thickBot="1">
      <c r="B99" s="4" t="s">
        <v>56</v>
      </c>
      <c r="C99" s="4">
        <f>C79+C97</f>
        <v>16732</v>
      </c>
    </row>
    <row r="100" ht="13.5" thickTop="1"/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9"/>
  <sheetViews>
    <sheetView workbookViewId="0" topLeftCell="A1">
      <selection activeCell="B9" sqref="B9"/>
    </sheetView>
  </sheetViews>
  <sheetFormatPr defaultColWidth="9.140625" defaultRowHeight="12.75"/>
  <sheetData>
    <row r="2" ht="12.75">
      <c r="B2" s="7"/>
    </row>
    <row r="3" spans="2:4" ht="12.75">
      <c r="B3" t="s">
        <v>131</v>
      </c>
      <c r="C3" t="s">
        <v>132</v>
      </c>
      <c r="D3" t="s">
        <v>54</v>
      </c>
    </row>
    <row r="4" spans="1:4" ht="12.75">
      <c r="A4">
        <v>2005</v>
      </c>
      <c r="B4">
        <v>15564</v>
      </c>
      <c r="C4">
        <v>1168</v>
      </c>
      <c r="D4">
        <f>SUM(B4:C4)</f>
        <v>16732</v>
      </c>
    </row>
    <row r="5" spans="1:4" ht="12.75">
      <c r="A5">
        <v>2006</v>
      </c>
      <c r="B5">
        <v>15512</v>
      </c>
      <c r="C5">
        <v>2448</v>
      </c>
      <c r="D5">
        <f>SUM(B5:C5)</f>
        <v>17960</v>
      </c>
    </row>
    <row r="6" spans="1:4" ht="12.75">
      <c r="A6">
        <v>2007</v>
      </c>
      <c r="B6">
        <v>11904</v>
      </c>
      <c r="C6">
        <v>2302</v>
      </c>
      <c r="D6">
        <f>SUM(B6:C6)</f>
        <v>14206</v>
      </c>
    </row>
    <row r="7" spans="1:4" ht="12.75">
      <c r="A7">
        <v>2008</v>
      </c>
      <c r="B7">
        <v>12005</v>
      </c>
      <c r="C7">
        <v>2265</v>
      </c>
      <c r="D7">
        <f>SUM(B7:C7)</f>
        <v>14270</v>
      </c>
    </row>
    <row r="8" spans="1:4" ht="12.75">
      <c r="A8">
        <v>2009</v>
      </c>
      <c r="B8">
        <v>13181</v>
      </c>
      <c r="C8">
        <v>1664</v>
      </c>
      <c r="D8">
        <f>SUM(B8:C8)</f>
        <v>14845</v>
      </c>
    </row>
    <row r="9" ht="12.75">
      <c r="A9">
        <v>2010</v>
      </c>
    </row>
    <row r="13" spans="2:4" ht="12.75">
      <c r="B13" t="s">
        <v>131</v>
      </c>
      <c r="C13" t="s">
        <v>132</v>
      </c>
      <c r="D13" t="s">
        <v>54</v>
      </c>
    </row>
    <row r="14" ht="12.75">
      <c r="A14">
        <v>2010</v>
      </c>
    </row>
    <row r="15" spans="1:4" ht="12.75">
      <c r="A15">
        <v>2009</v>
      </c>
      <c r="B15">
        <v>13181</v>
      </c>
      <c r="C15">
        <v>1664</v>
      </c>
      <c r="D15">
        <f>SUM(B15:C15)</f>
        <v>14845</v>
      </c>
    </row>
    <row r="16" spans="1:4" ht="12.75">
      <c r="A16">
        <v>2008</v>
      </c>
      <c r="B16">
        <v>12005</v>
      </c>
      <c r="C16">
        <v>2265</v>
      </c>
      <c r="D16">
        <f>SUM(B16:C16)</f>
        <v>14270</v>
      </c>
    </row>
    <row r="17" spans="1:4" ht="12.75">
      <c r="A17">
        <v>2007</v>
      </c>
      <c r="B17">
        <v>11904</v>
      </c>
      <c r="C17">
        <v>2302</v>
      </c>
      <c r="D17">
        <f>SUM(B17:C17)</f>
        <v>14206</v>
      </c>
    </row>
    <row r="18" spans="1:4" ht="12.75">
      <c r="A18">
        <v>2006</v>
      </c>
      <c r="B18">
        <v>15512</v>
      </c>
      <c r="C18">
        <v>2448</v>
      </c>
      <c r="D18">
        <f>SUM(B18:C18)</f>
        <v>17960</v>
      </c>
    </row>
    <row r="19" spans="1:4" ht="12.75">
      <c r="A19">
        <v>2005</v>
      </c>
      <c r="B19">
        <v>15564</v>
      </c>
      <c r="C19">
        <v>1168</v>
      </c>
      <c r="D19">
        <f>SUM(B19:C19)</f>
        <v>16732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EUC-Lolland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</dc:creator>
  <cp:keywords/>
  <dc:description/>
  <cp:lastModifiedBy>Fujitsu Stationær PC</cp:lastModifiedBy>
  <cp:lastPrinted>2010-10-26T22:33:11Z</cp:lastPrinted>
  <dcterms:created xsi:type="dcterms:W3CDTF">2006-12-31T14:45:44Z</dcterms:created>
  <dcterms:modified xsi:type="dcterms:W3CDTF">2012-03-06T22:15:04Z</dcterms:modified>
  <cp:category/>
  <cp:version/>
  <cp:contentType/>
  <cp:contentStatus/>
</cp:coreProperties>
</file>